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les205\Documents\PRICELIST\"/>
    </mc:Choice>
  </mc:AlternateContent>
  <bookViews>
    <workbookView xWindow="0" yWindow="0" windowWidth="2370" windowHeight="0"/>
  </bookViews>
  <sheets>
    <sheet name="Unisub 2025 PriceList" sheetId="16" r:id="rId1"/>
    <sheet name="New 2025 Blanks" sheetId="25" r:id="rId2"/>
    <sheet name="Inks" sheetId="20" r:id="rId3"/>
    <sheet name="Paper" sheetId="22" r:id="rId4"/>
    <sheet name="Mugs" sheetId="24" r:id="rId5"/>
    <sheet name="Drinkware" sheetId="23" r:id="rId6"/>
    <sheet name="Neoprene" sheetId="2" r:id="rId7"/>
    <sheet name="Bags&amp;More" sheetId="3" r:id="rId8"/>
    <sheet name="Puzzles" sheetId="9" r:id="rId9"/>
    <sheet name="Ceramic&amp;Glass" sheetId="6" r:id="rId10"/>
    <sheet name="Acrylic" sheetId="12" state="hidden" r:id="rId11"/>
    <sheet name="CellPhone" sheetId="11" state="hidden" r:id="rId12"/>
    <sheet name="Towels&amp;Pillow&amp;Baby wear" sheetId="8" r:id="rId13"/>
    <sheet name="Clothing" sheetId="13" r:id="rId14"/>
    <sheet name="Face Masks" sheetId="17" r:id="rId15"/>
  </sheets>
  <calcPr calcId="152511"/>
</workbook>
</file>

<file path=xl/calcChain.xml><?xml version="1.0" encoding="utf-8"?>
<calcChain xmlns="http://schemas.openxmlformats.org/spreadsheetml/2006/main">
  <c r="E34" i="6" l="1"/>
  <c r="D34" i="6"/>
  <c r="E33" i="6"/>
  <c r="D33" i="6"/>
  <c r="E32" i="6"/>
  <c r="D32" i="6"/>
  <c r="E31" i="6"/>
  <c r="D31" i="6"/>
  <c r="E30" i="6"/>
  <c r="D30" i="6"/>
  <c r="E29" i="6"/>
  <c r="D29" i="6"/>
  <c r="E28" i="6"/>
  <c r="D28" i="6"/>
  <c r="E27" i="6"/>
  <c r="D27" i="6"/>
</calcChain>
</file>

<file path=xl/sharedStrings.xml><?xml version="1.0" encoding="utf-8"?>
<sst xmlns="http://schemas.openxmlformats.org/spreadsheetml/2006/main" count="4420" uniqueCount="1768">
  <si>
    <t>`</t>
  </si>
  <si>
    <t>Unisub Item#</t>
  </si>
  <si>
    <t>Finish</t>
  </si>
  <si>
    <t xml:space="preserve">Coating </t>
  </si>
  <si>
    <t>Substrate</t>
  </si>
  <si>
    <t>Description</t>
  </si>
  <si>
    <t>Size</t>
  </si>
  <si>
    <t>Width</t>
  </si>
  <si>
    <t>Length</t>
  </si>
  <si>
    <t xml:space="preserve">Thickness Inches </t>
  </si>
  <si>
    <r>
      <t xml:space="preserve">Case Weight </t>
    </r>
    <r>
      <rPr>
        <b/>
        <sz val="9"/>
        <color theme="1"/>
        <rFont val="Trebuchet MS"/>
        <family val="2"/>
      </rPr>
      <t>LBS</t>
    </r>
  </si>
  <si>
    <t>Case Quantity</t>
  </si>
  <si>
    <t>Less 1 Case</t>
  </si>
  <si>
    <t>1 CASE</t>
  </si>
  <si>
    <t>5 CASES +</t>
  </si>
  <si>
    <t>Gloss</t>
  </si>
  <si>
    <t>White</t>
  </si>
  <si>
    <t>MDF</t>
  </si>
  <si>
    <t xml:space="preserve">PLAQUE w/BLACK OGEE EDGE </t>
  </si>
  <si>
    <t>6" x 8"</t>
  </si>
  <si>
    <t>7" x 9"</t>
  </si>
  <si>
    <t>8" x 10"</t>
  </si>
  <si>
    <t>9" x 12"</t>
  </si>
  <si>
    <t>PLAQUE w/CHERRY OGEE EDGE</t>
  </si>
  <si>
    <t>Hardboard</t>
  </si>
  <si>
    <t>COASTER - SQUARE</t>
  </si>
  <si>
    <t>4" x 4"</t>
  </si>
  <si>
    <t xml:space="preserve">Hardboard </t>
  </si>
  <si>
    <t>PLACE MAT</t>
  </si>
  <si>
    <t>7.5" x 9"</t>
  </si>
  <si>
    <t>8" x 10.3"</t>
  </si>
  <si>
    <t>9" x 12.5"</t>
  </si>
  <si>
    <t>CLIPBOARD w/FLAT CLIP</t>
  </si>
  <si>
    <t>CLIPBOARD w/STANDARD CLIP</t>
  </si>
  <si>
    <t xml:space="preserve">2.24" WIDE PICTURE FRAME HOLDS 4"x6" PHOTO </t>
  </si>
  <si>
    <t>DESK CLOCK w/STAND</t>
  </si>
  <si>
    <t>Matte</t>
  </si>
  <si>
    <t>FRP</t>
  </si>
  <si>
    <t>NAME BADGE w/ROUND CORNERS</t>
  </si>
  <si>
    <t>1.5" x 3"</t>
  </si>
  <si>
    <t>TRI-PANEL PHOTO PANEL SET</t>
  </si>
  <si>
    <t>1-5"x7" + 3.5"x5" (x2)</t>
  </si>
  <si>
    <t>Clear</t>
  </si>
  <si>
    <t>Aluminum</t>
  </si>
  <si>
    <t>SILVER ID TAG 1 SIDED</t>
  </si>
  <si>
    <t>1.15" x 2"</t>
  </si>
  <si>
    <t>Silver</t>
  </si>
  <si>
    <t>Aluminum &amp; MDF</t>
  </si>
  <si>
    <t xml:space="preserve">ALUMINUM  HANGER w/SPACER BLOCK for PHOTO PANELS </t>
  </si>
  <si>
    <t xml:space="preserve">5" x 5" </t>
  </si>
  <si>
    <t>n/a</t>
  </si>
  <si>
    <t>Black</t>
  </si>
  <si>
    <t xml:space="preserve">BLACK SHADOW MOUNT BLOCK for HANGING  PHOTO PANELS </t>
  </si>
  <si>
    <t>4.5" x 4.5"</t>
  </si>
  <si>
    <t>Plastic</t>
  </si>
  <si>
    <t>BUMPERS for SHADOW MOUNTS</t>
  </si>
  <si>
    <t>PHOTO PANEL</t>
  </si>
  <si>
    <t>11" x 14"</t>
  </si>
  <si>
    <t xml:space="preserve">11" x 14" </t>
  </si>
  <si>
    <t>COASTER - HEART w/CORK BACK</t>
  </si>
  <si>
    <t>4" x 3.85"</t>
  </si>
  <si>
    <t>16" x 20"</t>
  </si>
  <si>
    <t xml:space="preserve">PHOTO PANEL for 16'x20" HEAT PRESS  </t>
  </si>
  <si>
    <t>15" x 18.75"</t>
  </si>
  <si>
    <t xml:space="preserve">Gloss </t>
  </si>
  <si>
    <t xml:space="preserve">White </t>
  </si>
  <si>
    <t>3.54" Square</t>
  </si>
  <si>
    <t>1/8</t>
  </si>
  <si>
    <t>COASTER - ROUND</t>
  </si>
  <si>
    <t>3.54" Round</t>
  </si>
  <si>
    <t>CHAMFER PANORAMIC WALL PANEL w/BLACK EDGE</t>
  </si>
  <si>
    <t xml:space="preserve"> 9" x 18"</t>
  </si>
  <si>
    <t xml:space="preserve">MAGNET - SQUARE w/1" MAGNET  </t>
  </si>
  <si>
    <t>2.25" Square</t>
  </si>
  <si>
    <t xml:space="preserve">MAGNET - RECTANGLE w/1" MAGNET  </t>
  </si>
  <si>
    <t xml:space="preserve">2" x 3" </t>
  </si>
  <si>
    <t>5"x 7"</t>
  </si>
  <si>
    <t>5" x 7"</t>
  </si>
  <si>
    <t xml:space="preserve">SMALL METAL EASEL for ALUMINUM PHOTO PANELS </t>
  </si>
  <si>
    <t>5.5" x 1.994"</t>
  </si>
  <si>
    <t>11.75" x 11.75"</t>
  </si>
  <si>
    <t>5.5"x 1.994"</t>
  </si>
  <si>
    <t>6" x 6"</t>
  </si>
  <si>
    <t>9" x 21"</t>
  </si>
  <si>
    <t>PHOTO PANEL SHIPPED ON SKID w/DUNNAGE</t>
  </si>
  <si>
    <t>24" x 26"</t>
  </si>
  <si>
    <t>20" x 30"</t>
  </si>
  <si>
    <t>PRODUCTION JIG - 5524 KEY CHAIN - prints 15</t>
  </si>
  <si>
    <t>8.5" x 14"</t>
  </si>
  <si>
    <t xml:space="preserve">8" x 8" </t>
  </si>
  <si>
    <t>10" x 10"</t>
  </si>
  <si>
    <t>LARGE METAL EASEL for ALUMINUM PHOTO PANELS</t>
  </si>
  <si>
    <t>2.7672" x 9.234"</t>
  </si>
  <si>
    <t xml:space="preserve">Aluminum </t>
  </si>
  <si>
    <t>CREATIVE BORDER PHOTO PANEL - BENELUX</t>
  </si>
  <si>
    <t>11.37" x 8"</t>
  </si>
  <si>
    <t>CREATIVE BORDER PHOTO PANEL - MILAN</t>
  </si>
  <si>
    <t>8" x 8"</t>
  </si>
  <si>
    <t>PRODUCTION JIG* - 5501 NAME BADGE 1X3 - prints 20*</t>
  </si>
  <si>
    <t>PRODUCTION JIG* - 5786 for NAME BADGE  1.5X3 - PRINTS 16</t>
  </si>
  <si>
    <t>CREATIVE BORDER PHOTO PANEL - SYDNEY</t>
  </si>
  <si>
    <t xml:space="preserve">10" x 8" </t>
  </si>
  <si>
    <t>CREATIVE BORDER ORNAMENT 2 SIDED  - LONDON</t>
  </si>
  <si>
    <t>2.996" x 2.994"</t>
  </si>
  <si>
    <t xml:space="preserve">CREATIVE BORDER ORNAMENT 2 SIDED - BENELUX </t>
  </si>
  <si>
    <t xml:space="preserve">3.95" x 2.76" </t>
  </si>
  <si>
    <t>PRODUCTION JIG* - 1009 COASTER - prints 8</t>
  </si>
  <si>
    <t>13" x 19"</t>
  </si>
  <si>
    <t xml:space="preserve">KEY CHAIN - RECTANGLE 2 SIDED </t>
  </si>
  <si>
    <t>1.25" x 3"</t>
  </si>
  <si>
    <t xml:space="preserve">KEY CHAIN - SQUARE 2 SIDED </t>
  </si>
  <si>
    <t>2.25" x 2.25"</t>
  </si>
  <si>
    <t>14" x 18"</t>
  </si>
  <si>
    <t>4" x 6"</t>
  </si>
  <si>
    <t>5" x 10"</t>
  </si>
  <si>
    <t>PHOTO PANEL (11.937" x 11.937")</t>
  </si>
  <si>
    <t>12" x 12"</t>
  </si>
  <si>
    <t>10" x 20"</t>
  </si>
  <si>
    <t>16" x 16"</t>
  </si>
  <si>
    <t>12" x 24"</t>
  </si>
  <si>
    <t>20" x 20"</t>
  </si>
  <si>
    <t>20" x 24"</t>
  </si>
  <si>
    <t>24" x 24"</t>
  </si>
  <si>
    <t>24" x 30"</t>
  </si>
  <si>
    <t>24" x 36"</t>
  </si>
  <si>
    <t>30" x 40"</t>
  </si>
  <si>
    <t>CHAMFER WALL PANEL w/BLACK EDGE</t>
  </si>
  <si>
    <t>16" x 24"</t>
  </si>
  <si>
    <t xml:space="preserve">8" x 12" </t>
  </si>
  <si>
    <t>12" x 18"</t>
  </si>
  <si>
    <t>16" x 32"</t>
  </si>
  <si>
    <t>18" x 36"</t>
  </si>
  <si>
    <t>PHOTO PANEL CIRCLE</t>
  </si>
  <si>
    <t>8" Round</t>
  </si>
  <si>
    <t>11" Round</t>
  </si>
  <si>
    <t>CREATIVE BORDER PHOTO PANEL - BERLIN</t>
  </si>
  <si>
    <t>7.93" x 11.93"</t>
  </si>
  <si>
    <t>SUB LSTRAP 01160</t>
  </si>
  <si>
    <t>BAG TAG LOOPS</t>
  </si>
  <si>
    <t>5" Loop</t>
  </si>
  <si>
    <t>CREATIVE BORDER PHOTO PANEL - PRAGUE</t>
  </si>
  <si>
    <t>7.9" x 7.9"</t>
  </si>
  <si>
    <t>CIRCLE ORNAMENT 2 SIDED</t>
  </si>
  <si>
    <t xml:space="preserve">2.75" Round </t>
  </si>
  <si>
    <t>OVAL ORNAMENT 2 SIDED</t>
  </si>
  <si>
    <t xml:space="preserve">2.35" x 3" </t>
  </si>
  <si>
    <t>HEXAGON ORNAMENT 2 SIDED</t>
  </si>
  <si>
    <t>2.6" x 3"</t>
  </si>
  <si>
    <t>LANDSCAPE RECTANGLE ORNAMENT 2 SIDED</t>
  </si>
  <si>
    <t>2" x 3"</t>
  </si>
  <si>
    <t>VERTICAL RECTANGLE ORNAMENT 2 SIDED</t>
  </si>
  <si>
    <t>TAPERED ORNAMENT 2 SIDED</t>
  </si>
  <si>
    <t>2.75" x 4"</t>
  </si>
  <si>
    <t>15" x 15"</t>
  </si>
  <si>
    <t>PRODUCTION JIG* - 5917 KEY CHAIN - prints 16</t>
  </si>
  <si>
    <t>PRODUCTION JIG - 5995 KEY CHAIN - prints 18</t>
  </si>
  <si>
    <t xml:space="preserve">CREATIVE BORDER ORNAMENT 2 SIDED - PRAGUE </t>
  </si>
  <si>
    <t xml:space="preserve">2.95" x 2.95" </t>
  </si>
  <si>
    <t xml:space="preserve">CREATIVE BORDER ORNAMENT 2 SIDED - BERLIN </t>
  </si>
  <si>
    <t>3.95” x 2.74”</t>
  </si>
  <si>
    <t>MINI EASEL for PHOTO PANELS</t>
  </si>
  <si>
    <t>3.5" x 1.5"</t>
  </si>
  <si>
    <t>PRODUCTION JIG* - 4103 BENELUX ORNAMENT - prints 6</t>
  </si>
  <si>
    <t>PRODUCTION JIG* - 4194 BERLIN ORNAMENT - prints 6</t>
  </si>
  <si>
    <t>PRODUCTION JIG* - 4102, 4170 LONDON &amp; CIRCLE ORNAMENTS - prints 6</t>
  </si>
  <si>
    <t>PRODUCTION JIG* - 4193 PRAGUE ORNAMENT - prints 6</t>
  </si>
  <si>
    <t>PRODUCTION JIG* - 4172, 4173, 4174 HEXAGON &amp; RECTANGLE ORNAMENTS - prints 6</t>
  </si>
  <si>
    <t>PRODUCTION JIG* - 4171, 4175 OVAL &amp; TAPERED ORNAMENTS - prints 6</t>
  </si>
  <si>
    <t>PHOTO PANEL* SHIPPED ON SKID RTO @ 3 week lead time to ship</t>
  </si>
  <si>
    <t>38" x 58"</t>
  </si>
  <si>
    <t>10" x 30"</t>
  </si>
  <si>
    <t>30" x 30"</t>
  </si>
  <si>
    <t>SHEETSTOCK 1 SIDED</t>
  </si>
  <si>
    <t>CHAMFER WALL PANEL w/BLACK EDGE, KICKSTAND &amp; KEYHOLES</t>
  </si>
  <si>
    <t>5/8</t>
  </si>
  <si>
    <t>11" x 17"</t>
  </si>
  <si>
    <t>5" x 5"</t>
  </si>
  <si>
    <t>5" x 11"</t>
  </si>
  <si>
    <t>5" x 17"</t>
  </si>
  <si>
    <t>11" x 11"</t>
  </si>
  <si>
    <t>SAMPLE FINISH CARD</t>
  </si>
  <si>
    <t>BUSINESS CARD - RECTANGLE 2 SIDED</t>
  </si>
  <si>
    <t>2" x 3.5"</t>
  </si>
  <si>
    <t>STAR ORNAMENT 2 SIDED</t>
  </si>
  <si>
    <t>3.81" x 3.98"</t>
  </si>
  <si>
    <t>HEART ORNAMENT 2 SIDED</t>
  </si>
  <si>
    <t>2.87" x 3"</t>
  </si>
  <si>
    <t>BELL ORNAMENT 2 SIDED</t>
  </si>
  <si>
    <t>3.3" x 3.33"</t>
  </si>
  <si>
    <t>TREE ORNAMENT 2 SIDED</t>
  </si>
  <si>
    <t>3.38" x 3.95"</t>
  </si>
  <si>
    <t>BALL ORNAMENT 2 SIDED</t>
  </si>
  <si>
    <t>3" x 3.37"</t>
  </si>
  <si>
    <t xml:space="preserve">KEY HANGER w/4 SILVER HOOKS </t>
  </si>
  <si>
    <t>Semi-Gloss</t>
  </si>
  <si>
    <t>KEY CHAIN - T-SHIRT 2 SIDED</t>
  </si>
  <si>
    <t>2.5" x 2.77"</t>
  </si>
  <si>
    <t xml:space="preserve">MAGNET - T-SHIRT w/1" MAGNET  </t>
  </si>
  <si>
    <t>KEY CHAIN - ROUND 2 SIDED</t>
  </si>
  <si>
    <t>2" Round</t>
  </si>
  <si>
    <t>KEY CHAIN - STEIN 2 SIDED</t>
  </si>
  <si>
    <t>2.74" x 2.06"</t>
  </si>
  <si>
    <t>PAW PRINT ORNAMENT 2 SIDED w/WHITE RIBBON</t>
  </si>
  <si>
    <t>3.71" x 3.59"</t>
  </si>
  <si>
    <t>NAME BADGE w/ROUND .125" CORNERS</t>
  </si>
  <si>
    <t>2.125" x 3.375"</t>
  </si>
  <si>
    <t>NAME BADGE - OVAL</t>
  </si>
  <si>
    <t>FRAMING</t>
  </si>
  <si>
    <t>11.75"</t>
  </si>
  <si>
    <t>0.5"x1.125"</t>
  </si>
  <si>
    <t>12.75"</t>
  </si>
  <si>
    <t>14.75"</t>
  </si>
  <si>
    <t>16.75"</t>
  </si>
  <si>
    <t>18.75"</t>
  </si>
  <si>
    <t>20.75"</t>
  </si>
  <si>
    <t>24.75"</t>
  </si>
  <si>
    <t>30.75"</t>
  </si>
  <si>
    <t>FRAMING HARDWARE - 20 Tapped Angle, 20 Angled Back Plate, 20 Retainer Clip, 5 Sawtooth Hanger</t>
  </si>
  <si>
    <t>8.75"</t>
  </si>
  <si>
    <t>10.75"</t>
  </si>
  <si>
    <t>Maple</t>
  </si>
  <si>
    <t>NATURAL WOOD PRINT - w/KICKSTAND &amp; KEYHOLES</t>
  </si>
  <si>
    <t xml:space="preserve">NATURAL WOOD PRINT </t>
  </si>
  <si>
    <t xml:space="preserve">MAGNET - STEIN w/1" MAGNET  </t>
  </si>
  <si>
    <t>2.06" x 2.74"</t>
  </si>
  <si>
    <t>40" x 60"</t>
  </si>
  <si>
    <t>MINI LICENSE PLATE for BIKE OR GOLF CART</t>
  </si>
  <si>
    <t>2.94" x 5.88</t>
  </si>
  <si>
    <t>LICENSE PLATE FRAME - ORIGINAL 4 NOTCH</t>
  </si>
  <si>
    <t>6.5" x 12.25"</t>
  </si>
  <si>
    <t>LICENSE PLATE FRAME - STANDARD 2 NOTCH</t>
  </si>
  <si>
    <t>6.46" x 12.21"</t>
  </si>
  <si>
    <t>LICENSE PLATE FRAME - SLIM LINE 4 NOTCH</t>
  </si>
  <si>
    <t>RECTANGLE INSERT for 4573 HITCH COVER</t>
  </si>
  <si>
    <t>3.4" x 4.7"</t>
  </si>
  <si>
    <t xml:space="preserve">SHEETSTOCK 1 SIDED  </t>
  </si>
  <si>
    <t>CHROMALUXE ALUMINUM  STARTER KIT</t>
  </si>
  <si>
    <t xml:space="preserve">n/a </t>
  </si>
  <si>
    <t>Plastic &amp; Aluminum</t>
  </si>
  <si>
    <t>HITCH COVER KIT - 2" POST w/ALUM RECTANGLE INSERT</t>
  </si>
  <si>
    <t>COAT HANGER w/3 SILVER HOOKS, NATURAL EDGE</t>
  </si>
  <si>
    <t>8" x 16"</t>
  </si>
  <si>
    <t>COAT HANGER w/3 SILVER HOOKS, BLACK EDGE</t>
  </si>
  <si>
    <t>NATURAL WOOD PICTURE FRAME for 4"x6" PHOTO</t>
  </si>
  <si>
    <t>NATURAL WOOD OFFSET PICTURE FRAME for 4"x6" PHOTO</t>
  </si>
  <si>
    <t>CREATIVE BORDER ORNAMENT - BENELUX 1 SIDED</t>
  </si>
  <si>
    <t>CIRCLE ORNAMENT - 1 SIDED</t>
  </si>
  <si>
    <t>KEY CHAIN - SQUARE 1 SIDED</t>
  </si>
  <si>
    <t>FLAT TOP PHOTO PANEL w/KICKSTAND</t>
  </si>
  <si>
    <t>BAG TAG - RECTANGLE 2 SIDED ALUMINUM</t>
  </si>
  <si>
    <t>2.5" x 4.25"</t>
  </si>
  <si>
    <t>BAG TAG - SQUARE 2 SIDED ALUMINUM</t>
  </si>
  <si>
    <t>3" x 3"</t>
  </si>
  <si>
    <t>1.75" x 3.5"</t>
  </si>
  <si>
    <t>BAG TAG - ROUND 2 SIDED ALUMINUM</t>
  </si>
  <si>
    <t>3.5" Round</t>
  </si>
  <si>
    <t>WHITE CUFF BRACELET</t>
  </si>
  <si>
    <t>0.55" x 6.5"</t>
  </si>
  <si>
    <t>SILVER CUFF BRACELET</t>
  </si>
  <si>
    <t>0.875" x 6.5"</t>
  </si>
  <si>
    <t>1.375" x 6.5"</t>
  </si>
  <si>
    <t>1.75" x 6.5"</t>
  </si>
  <si>
    <t>WHITE CUFF BRACELET - GENEVA SHAPE</t>
  </si>
  <si>
    <t>2" x 6.5"</t>
  </si>
  <si>
    <t>12'</t>
  </si>
  <si>
    <t xml:space="preserve">MAGNET - AWARENESS RIBBON w/1/2" MAGNET  </t>
  </si>
  <si>
    <t>1.6" x 2.75"</t>
  </si>
  <si>
    <t>KEY CHAIN - AWARENESS RIBBON 2 SIDED</t>
  </si>
  <si>
    <t xml:space="preserve">MAGNET - TWO PART HEART w/1" MAGNET  </t>
  </si>
  <si>
    <t>2.73" x 3.18"</t>
  </si>
  <si>
    <t>KEY CHAIN - TWO PART HEART 2 SIDED</t>
  </si>
  <si>
    <t xml:space="preserve">MAGNET - WINE GLASS w/1" MAGNET  </t>
  </si>
  <si>
    <t>1.6" x 2.7"</t>
  </si>
  <si>
    <t>KEY CHAIN - WINE GLASS 2 SIDED</t>
  </si>
  <si>
    <t>AL/Silver Plated</t>
  </si>
  <si>
    <t>BEZEL PENDANT - RECTANGLE w/INSERT (1" x 2")</t>
  </si>
  <si>
    <t>1.10" x 2.09"</t>
  </si>
  <si>
    <t>BEZEL PENDANT - SQUARE w/INSERT (.75" x .75")</t>
  </si>
  <si>
    <t>.86" x .86"</t>
  </si>
  <si>
    <t>BEZEL PENDANT - SQUARE w/INSERT (1" x 1")</t>
  </si>
  <si>
    <t>1.12" x 1.12"</t>
  </si>
  <si>
    <t>BEZEL PENDANT - ROUND w/INSERT (.75")</t>
  </si>
  <si>
    <t>.86" Round</t>
  </si>
  <si>
    <t>BEZEL PENDANT - ROUND w/INSERT (1")</t>
  </si>
  <si>
    <t>1.11" Round</t>
  </si>
  <si>
    <t>RECTANGLE INSERT for BEZEL PENDANT (1" x 2")</t>
  </si>
  <si>
    <t>1" x 2"</t>
  </si>
  <si>
    <t>SQUARE INSERT for BEZEL PENDANT (.75" x .75")</t>
  </si>
  <si>
    <t>.75" x .75"</t>
  </si>
  <si>
    <t>SQUARE INSERT for BEZEL PENDANT (1" x 1")</t>
  </si>
  <si>
    <t>1" x 1"</t>
  </si>
  <si>
    <t>ROUND INSERT for BEZEL PENDANT (.75")</t>
  </si>
  <si>
    <t>.75" Round</t>
  </si>
  <si>
    <t>ROUND INSERT for BEZEL PENDANT (1")</t>
  </si>
  <si>
    <t>1" Round</t>
  </si>
  <si>
    <t>MEDIUM ALUMINUM HINGED SILVER EASEL</t>
  </si>
  <si>
    <t>1.99" x 4.9"</t>
  </si>
  <si>
    <t>CONNECTIONS JIG</t>
  </si>
  <si>
    <t>6.5" x 6.5"</t>
  </si>
  <si>
    <t>CONNECTIONS HANGER 20/CS</t>
  </si>
  <si>
    <t>3" x 2"</t>
  </si>
  <si>
    <t>Paper</t>
  </si>
  <si>
    <t>CONNECTIONS TEMPLATE #3</t>
  </si>
  <si>
    <t>38" x 20"</t>
  </si>
  <si>
    <t>CONNECTIONS TEMPLATE #4</t>
  </si>
  <si>
    <t>23" x 20"</t>
  </si>
  <si>
    <t>CONNECTIONS TEMPLATE #11</t>
  </si>
  <si>
    <t>41" x 30"</t>
  </si>
  <si>
    <t>CONNECTIONS TEMPLATE #12</t>
  </si>
  <si>
    <t>44" x 29"</t>
  </si>
  <si>
    <t>KEY CHAIN - FLIP FLOP 2 SIDED</t>
  </si>
  <si>
    <t>1.5" x 2.75"</t>
  </si>
  <si>
    <t>BAG TAG - FLIP FLOP 2 SIDED ALUMINUM</t>
  </si>
  <si>
    <t>KEY CHAIN - ANCHOR 2 SIDED</t>
  </si>
  <si>
    <t>2.4" x 3.15"</t>
  </si>
  <si>
    <t>CIRCLE ORNAMENT - 1 SIDED NATURAL WOOD</t>
  </si>
  <si>
    <t>2.75" Round</t>
  </si>
  <si>
    <t>CREATIVE BORDER ORNAMENT - 1 SIDED BENELUX NATURAL WOOD</t>
  </si>
  <si>
    <t>3.95" x 2.76"</t>
  </si>
  <si>
    <t>BAG TAG - RECTANGLE 1 SIDED NATURAL WOOD</t>
  </si>
  <si>
    <t>PET TAG - HEART 2 SIDED</t>
  </si>
  <si>
    <t>1.25" x 1.38"</t>
  </si>
  <si>
    <t xml:space="preserve">PET TAG - DOG BONE 2 SIDED </t>
  </si>
  <si>
    <t xml:space="preserve">1.5" x 1" </t>
  </si>
  <si>
    <t xml:space="preserve">PET TAG - CIRCLE 2 SIDED </t>
  </si>
  <si>
    <t>1.25" x 1.5</t>
  </si>
  <si>
    <t>JIGSAW PUZZLE - 30 PC. RECTANGLE</t>
  </si>
  <si>
    <t>6.88" x 9.84"</t>
  </si>
  <si>
    <t>JIGSAW PUZZLE - 60 PC. RECTANGLE</t>
  </si>
  <si>
    <t>JIGSAW PUZZLE - 25 PC. SQUARE</t>
  </si>
  <si>
    <t>6.7" Square</t>
  </si>
  <si>
    <t>JIGSAW PUZZLE - 25 PC.   HEART</t>
  </si>
  <si>
    <t>6.7" Heart</t>
  </si>
  <si>
    <t>DESKTOP CREATIVE BORDER - BENELUX - w/KICKSTAND &amp; KEYHOLES</t>
  </si>
  <si>
    <t>1/4</t>
  </si>
  <si>
    <t>DESKTOP CREATIVE BORDER - BERLIN - w/KICKSTAND &amp; KEYHOLES</t>
  </si>
  <si>
    <t>DESKTOP CREATIVE BORDER - PRAGUE - w/KICKSTAND &amp; KEYHOLES</t>
  </si>
  <si>
    <t>5.6" x 5.6"</t>
  </si>
  <si>
    <t>6" x 12"</t>
  </si>
  <si>
    <t>18" x 24"</t>
  </si>
  <si>
    <t>RECTANGLE GARDEN STAKE</t>
  </si>
  <si>
    <t>3.5" x 6.9"</t>
  </si>
  <si>
    <t>OVAL GARDEN STAKE</t>
  </si>
  <si>
    <t>SQUARE GARDEN STAKE</t>
  </si>
  <si>
    <t>2.75" x 6.9"</t>
  </si>
  <si>
    <t>PRAGUE GARDEN STAKE</t>
  </si>
  <si>
    <t>BENELUX GARDEN STAKE</t>
  </si>
  <si>
    <t>3.95" x 6.9"</t>
  </si>
  <si>
    <t>BERLIN GARDEN STAKE</t>
  </si>
  <si>
    <t>SQUARE YARD SIGN w/STAKE</t>
  </si>
  <si>
    <t>4" x 10"</t>
  </si>
  <si>
    <t>RECTANGLE YARD SIGN w/STAKE</t>
  </si>
  <si>
    <t>7.75" x 10"</t>
  </si>
  <si>
    <t>OVAL YARD SIGN w/STAKE</t>
  </si>
  <si>
    <t>LARGE SQUARE YARD SIGN w/2 STAKES</t>
  </si>
  <si>
    <t>7.75" x 15.83"</t>
  </si>
  <si>
    <t>RECTANGLE BUILDING SIGN w/HOLES - SMALL</t>
  </si>
  <si>
    <t>5" x 12"</t>
  </si>
  <si>
    <t>OVAL BUILDING SIGN w/HOLES</t>
  </si>
  <si>
    <t>RECTANGLE BUILDING SIGN w/HOLES - LARGE</t>
  </si>
  <si>
    <t>HOUSE BUILDING SIGN w/HOLES</t>
  </si>
  <si>
    <t>11.5" x 15.25"</t>
  </si>
  <si>
    <t>BUNTING BUILDING SIGN w/HOLES</t>
  </si>
  <si>
    <t>10" x 12"</t>
  </si>
  <si>
    <t>CREATIVE BORDER ORNAMENT - 1 SIDED BERLIN NATURAL WOOD</t>
  </si>
  <si>
    <t>3.95" x 2.74"</t>
  </si>
  <si>
    <t>CREATIVE BORDER ORNAMENT - 1 SIDED PRAGUE NATURAL WOOD</t>
  </si>
  <si>
    <t xml:space="preserve">KEY CHAIN - SQUARE 1 SIDED </t>
  </si>
  <si>
    <t>PHOTO PANEL* SHIPPED ON SKID w/DUNNAGE, 3 week lead time</t>
  </si>
  <si>
    <t>Textured</t>
  </si>
  <si>
    <t>CREATIVE BORDER ORNAMENT - BENELUX 1 SIDED HARDBOARD</t>
  </si>
  <si>
    <t>CIRCLE ORNAMENT - 1 SIDED HARDBOARD</t>
  </si>
  <si>
    <t xml:space="preserve">WALL DÉCOR - RECTANGLE w/HOLES, RIBBON </t>
  </si>
  <si>
    <t xml:space="preserve">WALL DÉCOR - LONG RECTANGLE w/HOLES, RIBBON </t>
  </si>
  <si>
    <t>5.7" x 15.5"</t>
  </si>
  <si>
    <t xml:space="preserve">WALL DÉCOR - BANNER w/HOLES, RIBBON </t>
  </si>
  <si>
    <t>9.5" x 11.5"</t>
  </si>
  <si>
    <t>BEZEL PENDANT - LONG RECTANGLE w/INSERT (0.49" x 1.98")</t>
  </si>
  <si>
    <t>BEZEL PENDANT - CAPSULE w/INSERT (0.98" x 1.48")</t>
  </si>
  <si>
    <t>BEZEL PENDANT - TRIANGLE w/INSERT "(1.19" x 1.33")</t>
  </si>
  <si>
    <t>LONG RECTANGLE INSERT for BEZEL PENDANT (0.51" x 2.01")</t>
  </si>
  <si>
    <t>CAPSULE INSERT for BEZEL PENDANT (1.01" x 1.51")</t>
  </si>
  <si>
    <t>TRIANGLE INSERT for BEZEL PENDANT (1.2" x 1.35")</t>
  </si>
  <si>
    <t>LARGE CIRCLE ORNAMENT 2 SIDED</t>
  </si>
  <si>
    <t>3.9" x 3.9"</t>
  </si>
  <si>
    <t xml:space="preserve">LARGE SQUARE ORNAMENT 2 SIDED </t>
  </si>
  <si>
    <t>1" x 3"</t>
  </si>
  <si>
    <t xml:space="preserve">FRP </t>
  </si>
  <si>
    <t>BAG TAG - RECTANGLE 2 SIDED</t>
  </si>
  <si>
    <t>3" x 5.5"</t>
  </si>
  <si>
    <t xml:space="preserve">BAG TAG - ROUND 2 SIDED </t>
  </si>
  <si>
    <t>4" Round</t>
  </si>
  <si>
    <t xml:space="preserve">SHEETSTOCK 1 SIDED </t>
  </si>
  <si>
    <t>11.5" x 23.25"</t>
  </si>
  <si>
    <t xml:space="preserve">KEY CHAIN - HEART 2 SIDED </t>
  </si>
  <si>
    <t>2.5" x 2.25"</t>
  </si>
  <si>
    <t xml:space="preserve">2.5" Round </t>
  </si>
  <si>
    <t xml:space="preserve">MAGNET - ROUND w/1" MAGNET  </t>
  </si>
  <si>
    <t>2.5" Round</t>
  </si>
  <si>
    <t xml:space="preserve">3" x 1.25" </t>
  </si>
  <si>
    <t xml:space="preserve">MAGNET - HEART w/1" MAGNET   </t>
  </si>
  <si>
    <t xml:space="preserve">SHEETSTOCK 2 SIDED </t>
  </si>
  <si>
    <t xml:space="preserve">NAME BADGE - OVAL </t>
  </si>
  <si>
    <t xml:space="preserve">SHEETSTOCK 2 SIDED  </t>
  </si>
  <si>
    <t xml:space="preserve">DOOR HANGER 2 SIDED </t>
  </si>
  <si>
    <t xml:space="preserve">4" x 9" </t>
  </si>
  <si>
    <t xml:space="preserve">DOOR SIGN - OVAL w/PRE-DRILLED HOLES </t>
  </si>
  <si>
    <t>3.5" x 5"</t>
  </si>
  <si>
    <t>MINI BASKETBALL GOAL</t>
  </si>
  <si>
    <t>DESK CLOCK w/KIT - ROUND w/L-BRACKET STAND</t>
  </si>
  <si>
    <t>4.75" Round</t>
  </si>
  <si>
    <t>1.75"x 3.5"</t>
  </si>
  <si>
    <t>TROPHY DISK INSERT</t>
  </si>
  <si>
    <t>DESK NAME PLATE INSERT</t>
  </si>
  <si>
    <t xml:space="preserve">2" x 10" </t>
  </si>
  <si>
    <t>11.625" x 16</t>
  </si>
  <si>
    <t xml:space="preserve">ID TAG 1 SIDED </t>
  </si>
  <si>
    <t>JEWELRY CHARM - OVAL w/SCALLOPED EDGE</t>
  </si>
  <si>
    <t xml:space="preserve">.875" Oval </t>
  </si>
  <si>
    <t>JEWELRY CHARM - CIRCLE w/SCALLOPED EDGE</t>
  </si>
  <si>
    <t xml:space="preserve"> .875" Circle</t>
  </si>
  <si>
    <t xml:space="preserve">1.19" Oval </t>
  </si>
  <si>
    <t xml:space="preserve">1.25" Round </t>
  </si>
  <si>
    <t xml:space="preserve">JEWELRY CHARM - HEART w/SCALLOPED EDGE   </t>
  </si>
  <si>
    <t>1.1875" Heart</t>
  </si>
  <si>
    <t xml:space="preserve">Silver Plated </t>
  </si>
  <si>
    <t>NECKLACE CHAIN w/1 BALE</t>
  </si>
  <si>
    <t>18"</t>
  </si>
  <si>
    <t xml:space="preserve">CHARM BRACELET w/5 BALES </t>
  </si>
  <si>
    <t>8"</t>
  </si>
  <si>
    <t>BEAD CHAIN for ID TAGS w/JUMP RING</t>
  </si>
  <si>
    <t>30"</t>
  </si>
  <si>
    <t xml:space="preserve">OFFSET PICTURE FRAME for 4"x6" PHOTO  </t>
  </si>
  <si>
    <t>SHIELD PLAQUE w/BLACK EDGE</t>
  </si>
  <si>
    <t>7.5" x 9.125"</t>
  </si>
  <si>
    <t xml:space="preserve">WALL CLOCK w/KIT - NO FRAME </t>
  </si>
  <si>
    <t xml:space="preserve">8.125" Round </t>
  </si>
  <si>
    <t>23.25" x 47"</t>
  </si>
  <si>
    <t xml:space="preserve">CLIPBOARD  w/FLATCLIP </t>
  </si>
  <si>
    <t>9" x 15.5"</t>
  </si>
  <si>
    <t xml:space="preserve">BOOKMARK </t>
  </si>
  <si>
    <t>1.25" x 5"</t>
  </si>
  <si>
    <t xml:space="preserve">BAG TAG - SQUARE 2 SIDED </t>
  </si>
  <si>
    <t>3.5" x 3.5"</t>
  </si>
  <si>
    <t>WALL CLOCK w/KIT, BLACK FRAME, LENS</t>
  </si>
  <si>
    <t xml:space="preserve">8.125" </t>
  </si>
  <si>
    <t xml:space="preserve">BAG TAG - RECTANGLE 2 SIDED </t>
  </si>
  <si>
    <t>2.5"x 4.25"</t>
  </si>
  <si>
    <t>LICENSE PLATE</t>
  </si>
  <si>
    <t>5.88" x 11.88"</t>
  </si>
  <si>
    <t xml:space="preserve">PICTURE FRAME for 5"x7" PHOTO </t>
  </si>
  <si>
    <t xml:space="preserve">PLAQUE w/BLACK FLAT EDGE </t>
  </si>
  <si>
    <t xml:space="preserve">ROUND BUTTON w/PIN </t>
  </si>
  <si>
    <t>ROUND LAPEL PIN w/BACK CLASP</t>
  </si>
  <si>
    <t xml:space="preserve">.875" Round </t>
  </si>
  <si>
    <t xml:space="preserve">5" x 7" </t>
  </si>
  <si>
    <t xml:space="preserve">PLAQUE w/CHERRY OGEE EDGE </t>
  </si>
  <si>
    <t>Wood/HB</t>
  </si>
  <si>
    <t>LARGE NATURAL SERVING TRAY w/HB INSERT (11.375"x17.125")</t>
  </si>
  <si>
    <t>11.875"x17.625"</t>
  </si>
  <si>
    <t>SMALL NATURAL SERVING TRAY w/HB INSERT (8.25"x13.25")</t>
  </si>
  <si>
    <t>8.875"x13.875"</t>
  </si>
  <si>
    <t>COASTER - SQUARE w/CORK BACK</t>
  </si>
  <si>
    <t>3.75" Square</t>
  </si>
  <si>
    <t>2 STRIP PAIR INSERTS for LICENSE PLATES</t>
  </si>
  <si>
    <t>.92" x 10.22" &amp; .725" x 6.25"</t>
  </si>
  <si>
    <t xml:space="preserve">SMALL HOMEPLATE PLAQUE  </t>
  </si>
  <si>
    <t>LARGE HOMEPLATE PLAQUE</t>
  </si>
  <si>
    <t xml:space="preserve">10" x 10" </t>
  </si>
  <si>
    <t>STICKY NOTE HOLDER (2.125" x 3.125" interior dimension)</t>
  </si>
  <si>
    <t>5.38" x 3.13"</t>
  </si>
  <si>
    <t xml:space="preserve"> Hardboard</t>
  </si>
  <si>
    <t xml:space="preserve">TILE </t>
  </si>
  <si>
    <t>4.25" x 4.25"</t>
  </si>
  <si>
    <t xml:space="preserve">TILE   </t>
  </si>
  <si>
    <t>6" x 7.875"</t>
  </si>
  <si>
    <t>Wood</t>
  </si>
  <si>
    <t>SLOTTED MAHOGANY COASTER HOLDER</t>
  </si>
  <si>
    <t>2.5" x 3"</t>
  </si>
  <si>
    <t>TILE INSERT for 5989, 5990 KEEPSAKE BOXES</t>
  </si>
  <si>
    <t>LARGE SERVING TRAY INSERTS</t>
  </si>
  <si>
    <t>11.375"x17.125"</t>
  </si>
  <si>
    <t>SMALL SERVING TRAY INSERTS</t>
  </si>
  <si>
    <t>8.25"x13.25"</t>
  </si>
  <si>
    <t>OVAL TILE for 5783 MAHOGANY CROSS PLAQUE</t>
  </si>
  <si>
    <t>4.219" x 5.969"</t>
  </si>
  <si>
    <t xml:space="preserve">NAME BADGE w/SQUARE CORNERS </t>
  </si>
  <si>
    <t xml:space="preserve">2.5" x 3.5" </t>
  </si>
  <si>
    <t>ALUMINUM INSERT FOR BUSINESS CARD HOLDER 5751</t>
  </si>
  <si>
    <t xml:space="preserve">SMALL SHIELD PLAQUE w/BLACK EDGE </t>
  </si>
  <si>
    <t>5" x 6"</t>
  </si>
  <si>
    <t>Wood/Aluminum</t>
  </si>
  <si>
    <t xml:space="preserve">MAHOGANY NAME PLATE HOLDER w/ALUMINUM INSERT </t>
  </si>
  <si>
    <t>9.375"x1.68"</t>
  </si>
  <si>
    <t>VERTICAL MANTLE CLOCK KIT w/HOLED SQUARE TILE (6"x6") and VERTICAL TILE (6"x7.875")</t>
  </si>
  <si>
    <t>6.75" x 15.5"</t>
  </si>
  <si>
    <t>FOOTBALL PLAQUE w/BLACK EDGE</t>
  </si>
  <si>
    <t xml:space="preserve">6" x 10" </t>
  </si>
  <si>
    <t xml:space="preserve">OFFSET CLOCK </t>
  </si>
  <si>
    <t xml:space="preserve">5.5" x 8" </t>
  </si>
  <si>
    <t>ROUND PLAQUE w/BLACK EDGE</t>
  </si>
  <si>
    <t>PET TAG - HEART 1 SIDED</t>
  </si>
  <si>
    <t xml:space="preserve">PET TAG - DOG BONE 1 SIDED </t>
  </si>
  <si>
    <t xml:space="preserve">PET TAG - CIRCLE 1 SIDED </t>
  </si>
  <si>
    <t>Wood &amp; Hardboard</t>
  </si>
  <si>
    <t>MAHOGANY CROSS PLAQUE w/HARDBOARD INSERT 5726 (4.219"x5.969")</t>
  </si>
  <si>
    <t>7" x 11"</t>
  </si>
  <si>
    <t>MAHOGANY STICKY NOTE HOLDER w/ALUMINUM INSERT 5733 (2"x3.5")</t>
  </si>
  <si>
    <t xml:space="preserve">4.25" x 6.25" </t>
  </si>
  <si>
    <t xml:space="preserve">1.5" x 3" </t>
  </si>
  <si>
    <t>Cherry</t>
  </si>
  <si>
    <t xml:space="preserve">WOOD STAND for STREAMLINE AWARDS </t>
  </si>
  <si>
    <t xml:space="preserve">2" Round </t>
  </si>
  <si>
    <t>STREAMLINE AWARD - LARGE ROUND</t>
  </si>
  <si>
    <t>5.75" Round</t>
  </si>
  <si>
    <t>SIGNS OF LIFE - TRADITIONAL</t>
  </si>
  <si>
    <t>11.5" x 15.4"</t>
  </si>
  <si>
    <t>SIGNS OF LIFE - ANTIQUE</t>
  </si>
  <si>
    <t>10.9" x 15.4"</t>
  </si>
  <si>
    <t>SIGNS OF LIFE - DISPLAY</t>
  </si>
  <si>
    <t xml:space="preserve">COASTER - ROUND w/CORK BACK  </t>
  </si>
  <si>
    <t>3.75" Round</t>
  </si>
  <si>
    <t>WALL CLOCK w/KIT</t>
  </si>
  <si>
    <t>11.4" Round</t>
  </si>
  <si>
    <t>STREAMLINE AWARD - CROSS</t>
  </si>
  <si>
    <t xml:space="preserve">5.25" x 6.875" </t>
  </si>
  <si>
    <t>FLAT TOP PHOTO PANEL w/EASEL</t>
  </si>
  <si>
    <t>ARCH TOP PHOTO PANEL w/EASEL</t>
  </si>
  <si>
    <t>FLAT TOP PHOTO PANEL HINGED PAIR</t>
  </si>
  <si>
    <t>1-3.5" x 5 ", 1-5" x 7"</t>
  </si>
  <si>
    <t>5" x 7" (x2)</t>
  </si>
  <si>
    <t xml:space="preserve">BAG TAG - MEGAPHONE 2 SIDED </t>
  </si>
  <si>
    <t>PICTURE FRAME W/EASEL - BLACK EDGES - for 4"x6" PHOTO</t>
  </si>
  <si>
    <t>7" x 8.5"</t>
  </si>
  <si>
    <t>CHARM BRACELET w/5 BALES and 5 CIRCLE CHARMS</t>
  </si>
  <si>
    <t>7.25"</t>
  </si>
  <si>
    <t xml:space="preserve">JEWELRY CHARM - CIRCLE   </t>
  </si>
  <si>
    <t xml:space="preserve">.75" Round </t>
  </si>
  <si>
    <t>Raw</t>
  </si>
  <si>
    <t>RAW SHADOW MOUNT w/SPACER PAIR for PHOTO PANELS</t>
  </si>
  <si>
    <t>3" x 4" + 2" x 2"</t>
  </si>
  <si>
    <t>BLACK SHADOW MOUNT for ALUMINUM PHOTO PANELS</t>
  </si>
  <si>
    <t xml:space="preserve">9" x 12" </t>
  </si>
  <si>
    <t>11.625" x 16"</t>
  </si>
  <si>
    <t>32" x 40"</t>
  </si>
  <si>
    <t>36" x 36"</t>
  </si>
  <si>
    <t>48" x 48"</t>
  </si>
  <si>
    <t xml:space="preserve">ID TAG 2 SIDED </t>
  </si>
  <si>
    <t xml:space="preserve">KEY CHAIN - OVAL 2 SIDED </t>
  </si>
  <si>
    <t xml:space="preserve">1.375" x 2.5" </t>
  </si>
  <si>
    <t>PRODUCTION JIG - 5588, 5916, 5949 ID TAGS - prints 24</t>
  </si>
  <si>
    <t>FLAT TOP PHOTO PANEL SQUARE w/EASEL</t>
  </si>
  <si>
    <t>PRODUCTION JIG - 5677 COASTER - prints 8</t>
  </si>
  <si>
    <t>PRODUCTION JIG* - 5857 HB PHOTO PANEL 5X7 - prints 4</t>
  </si>
  <si>
    <t xml:space="preserve">PRODUCTION JIG* - 5859 HB PHOTO PANEL  8X10 - prints 2 </t>
  </si>
  <si>
    <t>PRODUCTION JIG - 5503 BAG TAG 2.75X4- prints 6</t>
  </si>
  <si>
    <t xml:space="preserve">PRODUCTION JIG* - 5655 BAG TAG 2.5X4.25 - prints 7 </t>
  </si>
  <si>
    <t>PRODUCTION JIG* - 5502 NAME BADGE 1.25X3-prints 20</t>
  </si>
  <si>
    <t>PRODUCTION JIG* - 5530, 5531 NAME BADGE 2X3-prints 12</t>
  </si>
  <si>
    <t>11.625" x 11.625"</t>
  </si>
  <si>
    <t>5.875" x 11.875"</t>
  </si>
  <si>
    <t>STEEL</t>
  </si>
  <si>
    <t xml:space="preserve">DRY ERASE BOARD </t>
  </si>
  <si>
    <t xml:space="preserve">DRY ERASE SHEETSTOCK 1 SIDED </t>
  </si>
  <si>
    <t>11.875" x 23.875"</t>
  </si>
  <si>
    <t>LARGE ESPRESSO BLACK SERVING TRAY w/HB INSERT (11.375"x17.125")</t>
  </si>
  <si>
    <t>LARGE ESPRESSO BLACK SERVING TRAY w/HB INSERT  (11.375"x17.125")</t>
  </si>
  <si>
    <t>SMALL ESPRESSO BLACK SERVING TRAY w/HB INSERT (8.25"x13.25")</t>
  </si>
  <si>
    <t>MINI CLIPBOARD w/FLAT CLIP</t>
  </si>
  <si>
    <t>6" x 9"</t>
  </si>
  <si>
    <t>1.6" x 2.25"</t>
  </si>
  <si>
    <t xml:space="preserve">15.5" x 18.5" </t>
  </si>
  <si>
    <t>Sublimation Inks</t>
  </si>
  <si>
    <t>Code</t>
  </si>
  <si>
    <t xml:space="preserve">Description </t>
  </si>
  <si>
    <t>Price /EA</t>
  </si>
  <si>
    <t>SG V609101</t>
  </si>
  <si>
    <t>SG500/SG1000 - Cyan (31ml) - SubliJet UHD</t>
  </si>
  <si>
    <t>SG V609102</t>
  </si>
  <si>
    <t>SG500/SG1000 - Magenta (31ml) - SubliJet UHD</t>
  </si>
  <si>
    <t>SG V609103</t>
  </si>
  <si>
    <t>SG500/SG1000 - Yellow (31ml) - SubliJet UHD</t>
  </si>
  <si>
    <t>SG V609104</t>
  </si>
  <si>
    <t>SG500/SG1000 - Black (31ml) - SubliJet UHD</t>
  </si>
  <si>
    <t>SG V609231</t>
  </si>
  <si>
    <t>SG1000 - Cyan (70ml) - SubliJet EXTD UHD</t>
  </si>
  <si>
    <t>SG V609232</t>
  </si>
  <si>
    <t>SG1000 - Magenta (70ml) - SubliJet EXTD UHD</t>
  </si>
  <si>
    <t>SG V609233</t>
  </si>
  <si>
    <t>SG1000 - Yellow (70ml) - SubliJet EXTD UHD</t>
  </si>
  <si>
    <t>SG V609234</t>
  </si>
  <si>
    <t>SG1000 - Black (70ml) - SubliJet EXTD UHD</t>
  </si>
  <si>
    <t>SG V209091</t>
  </si>
  <si>
    <t>SUBLIJET HD-SG400/800 BLACK  42ml</t>
  </si>
  <si>
    <t>SG V209092</t>
  </si>
  <si>
    <t>SUBLIJET HD-SG400/800 CYAN 29ml</t>
  </si>
  <si>
    <t>SG V209093</t>
  </si>
  <si>
    <t>SUBLIJET HDSG400/800 MAGENTA 29ml</t>
  </si>
  <si>
    <t>SG V209094</t>
  </si>
  <si>
    <t xml:space="preserve">SUBLIJET HD-SG400/800 YELLOW 29ml </t>
  </si>
  <si>
    <t>SG V209111</t>
  </si>
  <si>
    <t>SUBLIJET HD-SG800 BLACK    75ML</t>
  </si>
  <si>
    <t>SG V209112</t>
  </si>
  <si>
    <t>SUBLIJET HD-800 CYAN         68ML</t>
  </si>
  <si>
    <t>SG V209113</t>
  </si>
  <si>
    <t>SUBLIJET HD-SG 800 MAGENTA  68ML</t>
  </si>
  <si>
    <t>SG V209114</t>
  </si>
  <si>
    <t>SUBLIJET HD SG 800 YELLOW      68ML</t>
  </si>
  <si>
    <t>SG R209221</t>
  </si>
  <si>
    <t>RICOH 3110 BLACK CTG</t>
  </si>
  <si>
    <t>SG R209222</t>
  </si>
  <si>
    <t>RICOH 3110 CYAN</t>
  </si>
  <si>
    <t>SG R209223</t>
  </si>
  <si>
    <t>RICOH 3110 MAGENTA</t>
  </si>
  <si>
    <t>SG R209224</t>
  </si>
  <si>
    <t>RICOH 3110 YELLOW</t>
  </si>
  <si>
    <t>SG R209411</t>
  </si>
  <si>
    <t>RICOH SG 7100 DN BLACK INK CTG HY</t>
  </si>
  <si>
    <t>SG R209412</t>
  </si>
  <si>
    <t>RICOH SG 7100 DN CYAN CTG HY</t>
  </si>
  <si>
    <t>SG R209413</t>
  </si>
  <si>
    <t>RICOH SG 7100 DN MAGENTA CTG HY</t>
  </si>
  <si>
    <t>SG R209414</t>
  </si>
  <si>
    <t>RICOH SG 7100DN YELLOW CTG HY</t>
  </si>
  <si>
    <t>SG R209081</t>
  </si>
  <si>
    <t>RICOH GX3300/7700 SUBLIJET BLACK</t>
  </si>
  <si>
    <t>SG R209082</t>
  </si>
  <si>
    <t>RICOH GX3300/7700 SUBLIJET CYAN</t>
  </si>
  <si>
    <t>SG R209083</t>
  </si>
  <si>
    <t>RICOH GX3300/7700 SUBLIJET MAGENTA</t>
  </si>
  <si>
    <t>SG R209084</t>
  </si>
  <si>
    <t>RICOH GX3300/7700 SUBLIJET YELLOW</t>
  </si>
  <si>
    <t>SG R209051</t>
  </si>
  <si>
    <t>RICOH 7700 BLACK CTG</t>
  </si>
  <si>
    <t>SG R209052</t>
  </si>
  <si>
    <t>RICOH 7700 CYAN CTG</t>
  </si>
  <si>
    <t>SG R209053</t>
  </si>
  <si>
    <t>RICOH 7700 MAGENTA CTG</t>
  </si>
  <si>
    <t>SG R209054</t>
  </si>
  <si>
    <t>RICOH 7700 YELLOW CTG</t>
  </si>
  <si>
    <t>Sublimation Paper</t>
  </si>
  <si>
    <t>SC QCPRO8511</t>
  </si>
  <si>
    <t>DYE SUB PAPER- LETTER SIZE -100/PKG</t>
  </si>
  <si>
    <t>SC QCPRO8514</t>
  </si>
  <si>
    <t>DYE SUB PAPER-LEGAL SIZE -100/PKG</t>
  </si>
  <si>
    <t>SC QCPRO1117</t>
  </si>
  <si>
    <t>DYE SUB PAPER 11"x17" 100/PKG</t>
  </si>
  <si>
    <t>SC QCPRO1319</t>
  </si>
  <si>
    <t>DYE SUB PAPER 13" x19" 100/PKG</t>
  </si>
  <si>
    <t>SC QCPRO85R</t>
  </si>
  <si>
    <t>DYE SUB 8.5"x100' Roll</t>
  </si>
  <si>
    <t>SC QCPRO13R</t>
  </si>
  <si>
    <t>DYE SUB PAPER 13"x100' ROLL</t>
  </si>
  <si>
    <t>SC QCPRO17R</t>
  </si>
  <si>
    <t>DYE SUB PAPER 17"x100' Roll</t>
  </si>
  <si>
    <t>TextPrint-R ( for Ricoh Printers)</t>
  </si>
  <si>
    <t>TextPrint-HR ( for Epson Printers)</t>
  </si>
  <si>
    <t>Price /pk</t>
  </si>
  <si>
    <t>TPR-4-9.5</t>
  </si>
  <si>
    <t>MUG SIZE TRANSFER PAPER 4"x 9.5" 110/PK</t>
  </si>
  <si>
    <t>TPXPS-8.5-11-110</t>
  </si>
  <si>
    <t>TEXPRINT-HR 8.5"X11"  LTR 110/PK</t>
  </si>
  <si>
    <t>TPR-8.5-11-110</t>
  </si>
  <si>
    <t>TEXPRINT RICOH 8.5"x11" 110/PK</t>
  </si>
  <si>
    <t>TPXPS-8.5-14-110</t>
  </si>
  <si>
    <t>TEXPRINT-HR 8.5"X14" 110/PK</t>
  </si>
  <si>
    <t>TPR-8.5-14-110</t>
  </si>
  <si>
    <t>TEXPRINT RICOH 8.5"x14" 110/PK</t>
  </si>
  <si>
    <t>TPXPS-11-17-110</t>
  </si>
  <si>
    <t>TEXPRINT-HR 11"x17" 110/PK</t>
  </si>
  <si>
    <t>TPR-11-17-110HR</t>
  </si>
  <si>
    <t>TEXPRINT RICOH 11"X17"  110/PK</t>
  </si>
  <si>
    <t>TPXPS-13-19-110</t>
  </si>
  <si>
    <t>TEXPRINT-HR 13"x19" 110/PK</t>
  </si>
  <si>
    <t>TPR-13-19-110</t>
  </si>
  <si>
    <t>TEXPRINT RICOH 13"x19" 110/PK</t>
  </si>
  <si>
    <t>TPXPS-17-22-110</t>
  </si>
  <si>
    <t>TEXPRINT-HR 17"x22" 110/PK</t>
  </si>
  <si>
    <t>Epson Paper - Multi Purpose</t>
  </si>
  <si>
    <t>Epson Paper - Low Tak</t>
  </si>
  <si>
    <t>Price /roll</t>
  </si>
  <si>
    <t>EPS S450359</t>
  </si>
  <si>
    <t>EPS S045481</t>
  </si>
  <si>
    <t xml:space="preserve"> DS Transfer Low Tack 17" x 350'</t>
  </si>
  <si>
    <t>EPS S045479</t>
  </si>
  <si>
    <t>DS Transfer Multi Purpose 17" x 300'</t>
  </si>
  <si>
    <t>EPS S045482</t>
  </si>
  <si>
    <t>DS Transfer Low Tack 24"x350'</t>
  </si>
  <si>
    <t>EPS S450360</t>
  </si>
  <si>
    <t>EPS S045453</t>
  </si>
  <si>
    <t>DS Transfer Low Tack 44"x350'</t>
  </si>
  <si>
    <t>EPS S045480</t>
  </si>
  <si>
    <t>DS Transfer Multi Purpose 24" x 300'</t>
  </si>
  <si>
    <t>EPS S045454</t>
  </si>
  <si>
    <t>DS Transfer Low Tack 64"X350'</t>
  </si>
  <si>
    <t>EPS S045451</t>
  </si>
  <si>
    <t xml:space="preserve">DS Transfer Multi Purpose 44"x300' </t>
  </si>
  <si>
    <t>EPS S045452</t>
  </si>
  <si>
    <t>DS Transfer Multi Purpose 64" x 300'</t>
  </si>
  <si>
    <t>SUBLIMATION DRINKWARE</t>
  </si>
  <si>
    <t>Price/ea</t>
  </si>
  <si>
    <t>Product</t>
  </si>
  <si>
    <t>Qty/CS</t>
  </si>
  <si>
    <t>EACH</t>
  </si>
  <si>
    <t>1 cs</t>
  </si>
  <si>
    <t>2-4 Cs</t>
  </si>
  <si>
    <t>5+</t>
  </si>
  <si>
    <t>11OZ FULL COLOR MUG</t>
  </si>
  <si>
    <t>SUB BV-OKI-B11Q-K</t>
  </si>
  <si>
    <t>11OZ FULL BLACK COLOR MUG</t>
  </si>
  <si>
    <t>SUB BV-OKI-B11WEH</t>
  </si>
  <si>
    <t>11OZ FULLCOLOR NEON YELLOW MUG</t>
  </si>
  <si>
    <t>11 &amp; 15oz ORCA COATED MUGS</t>
  </si>
  <si>
    <t>SUB BV-OKI-B11WJH</t>
  </si>
  <si>
    <t>11OZ FULLCOLOR NEON ORANGE MUG</t>
  </si>
  <si>
    <t>SUB PH-M2110001</t>
  </si>
  <si>
    <t>PLAIN WHITE ORCA DYE SUB 11oz  MUG</t>
  </si>
  <si>
    <t>SUB BV-OKI-B11WM</t>
  </si>
  <si>
    <t>11OZ FULLCOLOR NEON PINK MUG</t>
  </si>
  <si>
    <t>SUB PH-M2200001</t>
  </si>
  <si>
    <t>PLAIN WHITE ORCA DYE SUB 15oz MUG</t>
  </si>
  <si>
    <t>TWO TONE 11OZ ORCA COATED MUG</t>
  </si>
  <si>
    <t>SUB PH-M21111</t>
  </si>
  <si>
    <t>2 TONE WHITE/BLACK 11oz</t>
  </si>
  <si>
    <t>SUB PH-M21112</t>
  </si>
  <si>
    <t>2 TONE  BLUE/WHITE MUG - 11 OZ</t>
  </si>
  <si>
    <t>SUB PH-M21113</t>
  </si>
  <si>
    <t xml:space="preserve">2 TONE MAROON/WHITE MUG 11oz </t>
  </si>
  <si>
    <t>11oz MOTTO MUG</t>
  </si>
  <si>
    <t>SUB PH-M21114</t>
  </si>
  <si>
    <t>2 TONE GREEN/WHITE MUG 11oz</t>
  </si>
  <si>
    <t>SUB BV-BD101-HB</t>
  </si>
  <si>
    <t>11oz Motto Mug(HAPPYBIRTHDAY)</t>
  </si>
  <si>
    <t>SUB PH-M21115</t>
  </si>
  <si>
    <t xml:space="preserve">2 TONE YELLOW/WHITE MUG 11oz </t>
  </si>
  <si>
    <t>SUB BV-BD101-MD</t>
  </si>
  <si>
    <t xml:space="preserve">11oz Motto Mug(HAPPYMOTHER'S DAY) </t>
  </si>
  <si>
    <t>SUB PH-M21116</t>
  </si>
  <si>
    <t>2 TONE PINK/WHITE MUG 11oz</t>
  </si>
  <si>
    <t>SUB BV-BD101-H</t>
  </si>
  <si>
    <t>11oz Motto Mug(I LOVE YOU)</t>
  </si>
  <si>
    <t>SUB PH-IH21132</t>
  </si>
  <si>
    <t>BLACK INNER &amp; HANDLE 11 OZ MUG</t>
  </si>
  <si>
    <t>INSULATED METAL MUGS</t>
  </si>
  <si>
    <t>SUB PH-IH21136</t>
  </si>
  <si>
    <t>YELLOW INNER &amp; HANDLE 11oz MUG</t>
  </si>
  <si>
    <t>SUB BV-BCAN12W</t>
  </si>
  <si>
    <t>12oz Stainless Steel Coke Can with Straw (White)</t>
  </si>
  <si>
    <t>SUB PH-IH21140</t>
  </si>
  <si>
    <t>LITE BLUE INNER &amp; HANDLE 11oz MUG</t>
  </si>
  <si>
    <t>SUB BV-BW22S</t>
  </si>
  <si>
    <t>12oz SS Wine Tumbler Cup Silver</t>
  </si>
  <si>
    <t>SUB PH-IH21142</t>
  </si>
  <si>
    <t>RED INNER &amp; HANDLE 11oz MUG</t>
  </si>
  <si>
    <t>SUB BV-BW22W</t>
  </si>
  <si>
    <t>12oz SS Wine Tumbler Cup White</t>
  </si>
  <si>
    <t>SUB BV-BW29W</t>
  </si>
  <si>
    <t>10oz/300ml SS Coffee Cup White</t>
  </si>
  <si>
    <t>SUB PH-M21121</t>
  </si>
  <si>
    <t>BLACK RIM &amp; HANDLE 11OZ MUG</t>
  </si>
  <si>
    <t>SUB BV-BW19S</t>
  </si>
  <si>
    <t>17oz/500ml Stainless Steel Sliver</t>
  </si>
  <si>
    <t>SUB PH-M21123</t>
  </si>
  <si>
    <t>MAROON RIM &amp; HANDLE 11 OZ</t>
  </si>
  <si>
    <t>SUB BV-BW19W</t>
  </si>
  <si>
    <t>17oz/500ml StainlessSteel WHITE</t>
  </si>
  <si>
    <t>SUB PH-M21124</t>
  </si>
  <si>
    <t>GREEN RIM &amp; HANDLE 11oz MUG</t>
  </si>
  <si>
    <t>SUB BV-BW19LB</t>
  </si>
  <si>
    <t>17iz/500ml StainlessSteel MINT</t>
  </si>
  <si>
    <t>SUB PH-M21127</t>
  </si>
  <si>
    <t>BLUE RIM &amp; HANDLE 11OZ MUG</t>
  </si>
  <si>
    <t>SUB PH-M21145</t>
  </si>
  <si>
    <t>BLACK MUG W/ FULL WHITE PATCH 11oz</t>
  </si>
  <si>
    <t>SUB PH-M21150</t>
  </si>
  <si>
    <t>BLACK COLOR CHANGING 11 OZ MUG</t>
  </si>
  <si>
    <t>ECO-TUMBLER MUG</t>
  </si>
  <si>
    <t>SUB PH-M21550</t>
  </si>
  <si>
    <t>BLACK COLOR CHANGE 15oz Mug 36/cs</t>
  </si>
  <si>
    <t>SUB PH-21013</t>
  </si>
  <si>
    <t>10 Oz ECO-TUMBLER W/ WHITE SILICONE LID</t>
  </si>
  <si>
    <t>ANIMAL HANDLE SHAPE MUG</t>
  </si>
  <si>
    <t>SUB PH-M21182</t>
  </si>
  <si>
    <t>COW HANDLE 11OZ MUG</t>
  </si>
  <si>
    <t>SUB PH-M21186</t>
  </si>
  <si>
    <t>CAT HANDLE 11OZ MUG</t>
  </si>
  <si>
    <t>SUB PH-M21187</t>
  </si>
  <si>
    <t>MONKEY HANDLE 11OZ MUG</t>
  </si>
  <si>
    <t>SUB PH-M21268</t>
  </si>
  <si>
    <t xml:space="preserve">ENAMEL MUG 12OZ WHITE </t>
  </si>
  <si>
    <t>SUB PH-M21189</t>
  </si>
  <si>
    <t>DALMATION HANDLE 11OZ MUG</t>
  </si>
  <si>
    <t>SUB PH-M21192</t>
  </si>
  <si>
    <t>GIRAFFE HANDLE 11 OZ MUG</t>
  </si>
  <si>
    <t>MINI MUG</t>
  </si>
  <si>
    <t>TWO TONE 15OZ ORCA COATED MUGS</t>
  </si>
  <si>
    <t>SUB PH-MINIMUG</t>
  </si>
  <si>
    <t>MINI MUG 3OZ</t>
  </si>
  <si>
    <t>SUB PH-M21511</t>
  </si>
  <si>
    <t xml:space="preserve">2-TONE BLACK/WHITE 15oz MUG </t>
  </si>
  <si>
    <t>SUB PH-M21512</t>
  </si>
  <si>
    <t xml:space="preserve">2-TONE BLUE/WHITE 15oz </t>
  </si>
  <si>
    <t>POLYMER MUG</t>
  </si>
  <si>
    <t>SUB PH-M21513</t>
  </si>
  <si>
    <t xml:space="preserve">2-TONE MAROON/WHITE 15OZ MUG  </t>
  </si>
  <si>
    <t>SUB BV-POLYMUG</t>
  </si>
  <si>
    <t>Sublimation Polymer White Mug 8*9.2 PLASTIC</t>
  </si>
  <si>
    <t>SUB PH-M21514</t>
  </si>
  <si>
    <t xml:space="preserve">2 TONE GREEN/WHITE 15oz  MUG </t>
  </si>
  <si>
    <t>SUB PH-M21515</t>
  </si>
  <si>
    <t xml:space="preserve">2-TONE YELLOW/WHITE 15oz MUG </t>
  </si>
  <si>
    <t>SUB PH-M21516</t>
  </si>
  <si>
    <t>2-TONE WHITE/PINK 15oz MUG</t>
  </si>
  <si>
    <t>SUB PH-IH21536</t>
  </si>
  <si>
    <t>RED INNER &amp; HANDLE 15oz MUG</t>
  </si>
  <si>
    <t>FLASK "WINE POT"</t>
  </si>
  <si>
    <t>SUB PH-IH21564</t>
  </si>
  <si>
    <t>YELLOW INNER &amp; HANDLE 15oz</t>
  </si>
  <si>
    <t>SUB BV-B08JH</t>
  </si>
  <si>
    <t>8oz STAINLESS STEEL FLASK</t>
  </si>
  <si>
    <t>SUB PH-IH21566</t>
  </si>
  <si>
    <t xml:space="preserve">LITE BLUE INNER &amp; HANDLE 15oz </t>
  </si>
  <si>
    <t>SUB PH-IH21567</t>
  </si>
  <si>
    <t xml:space="preserve">BLACK INNER &amp; HANDLE 15oz </t>
  </si>
  <si>
    <t>CARABINER MUG</t>
  </si>
  <si>
    <t>LATTE MUG</t>
  </si>
  <si>
    <t>SUB BV-B12GS</t>
  </si>
  <si>
    <t>300ml SS Mug w/Red Carabiner Handle</t>
  </si>
  <si>
    <t>SUB PH-M21210</t>
  </si>
  <si>
    <t>LATTE WHITE MUG 12oz</t>
  </si>
  <si>
    <t>SUB PH-M21700</t>
  </si>
  <si>
    <t>LATTE WHITE MUG 17oz</t>
  </si>
  <si>
    <t>LOVERS MUG</t>
  </si>
  <si>
    <t>SUB PH-MLOVERSMUG</t>
  </si>
  <si>
    <t>2 HEART MUGS &amp; HEART HANDLES 2/PK</t>
  </si>
  <si>
    <t>BEER STEIN</t>
  </si>
  <si>
    <t>SUB PH-PG22001</t>
  </si>
  <si>
    <t>FROSTED GLASS STEIN 16 OZ</t>
  </si>
  <si>
    <t>SUB PH-220001</t>
  </si>
  <si>
    <t>STAINLESS STEEL 600ML SPORTS BOTTLE</t>
  </si>
  <si>
    <t>SUB PH-23600</t>
  </si>
  <si>
    <t>SS SPORT BOTTLE FULL WHITE COAT 600 ML</t>
  </si>
  <si>
    <t>SUB PH-23601</t>
  </si>
  <si>
    <t>SS SILVER SPORT BOTTLE 600ML</t>
  </si>
  <si>
    <t>SUB PH-23621</t>
  </si>
  <si>
    <t>SS SILVER SPORT BOTTLE 600ML W/STRAW</t>
  </si>
  <si>
    <t>SUB PH-23622</t>
  </si>
  <si>
    <t>STAINLESS STEEL FULL WHITE COAT 600ML W/STRAW</t>
  </si>
  <si>
    <t>TRAVEL MUG</t>
  </si>
  <si>
    <t>SUB PH-M21480</t>
  </si>
  <si>
    <t>STAINLESS STEEL TRAVEL MUG</t>
  </si>
  <si>
    <t>SUB PH-M21482</t>
  </si>
  <si>
    <t>STAINLESS STEEL w/WHITE PATCH 3x8 14oz</t>
  </si>
  <si>
    <t>SUB PH-M21483</t>
  </si>
  <si>
    <t>STAINLESS STEEL FULL WHITE COAT</t>
  </si>
  <si>
    <t>MUG BOXES</t>
  </si>
  <si>
    <t>SUB MBOX11W</t>
  </si>
  <si>
    <t>MUG BOX FOR 11OZ MUGS</t>
  </si>
  <si>
    <t>SUB MBOX15</t>
  </si>
  <si>
    <t>MUG BOX FOR 15OZ MUGS</t>
  </si>
  <si>
    <t>Neoprene</t>
  </si>
  <si>
    <t>Product Code</t>
  </si>
  <si>
    <t>SUB MPD-8890101</t>
  </si>
  <si>
    <t>MOUSE PAD 9.25"w x 7.75"hx 1/4" WHITE/BLACK BASE</t>
  </si>
  <si>
    <t>SUB PH-MP72011</t>
  </si>
  <si>
    <t xml:space="preserve">MOUSE PAD 9.25"w x 7.75"h x 1/8" </t>
  </si>
  <si>
    <t>SUB MPD-7.5R</t>
  </si>
  <si>
    <t>MOUSE PAD 7.5" ROUND 1.5ml</t>
  </si>
  <si>
    <t>SUB MPD7759258</t>
  </si>
  <si>
    <t>MOUSEPAD 7.75"x9.25"x1/16"</t>
  </si>
  <si>
    <t>MOUSE PAD 8"  ROUND 1/8" THICK</t>
  </si>
  <si>
    <t>SUB PH-MPHEART</t>
  </si>
  <si>
    <t>HEART SHAPE 9"w x8"hx 1/8"</t>
  </si>
  <si>
    <t>SUB MPD-CR</t>
  </si>
  <si>
    <t>COASTER ROUND RUBBER 4" 1/4"/6mm</t>
  </si>
  <si>
    <t>SUB MPD-CS3.5</t>
  </si>
  <si>
    <t>COASTER SQUARE 3.5"x3.5"x1/4" white/black bottom</t>
  </si>
  <si>
    <t>SUB MPD-CSQ3.5</t>
  </si>
  <si>
    <t>SQUARE 3.5" COASTER 2.5MM or 3/32"</t>
  </si>
  <si>
    <t>SUB MPD-CSQ4</t>
  </si>
  <si>
    <t>COASTER RUBBER SQUARE 4"x4"x 1/4"</t>
  </si>
  <si>
    <t>SUB MPD-JAROP</t>
  </si>
  <si>
    <t>JAR OPENER 5" Round</t>
  </si>
  <si>
    <t>SUB MPD-COF</t>
  </si>
  <si>
    <t>COFFEE CUP SLEEVE</t>
  </si>
  <si>
    <t>SUB MPD-CP</t>
  </si>
  <si>
    <t>CHANGE PURSE</t>
  </si>
  <si>
    <t>SUB MPD-LTOTE</t>
  </si>
  <si>
    <t>LUNCH TOTE 11.5"h x 11.5" w ZIPPER POLY</t>
  </si>
  <si>
    <t>SUB MPD-HUG2</t>
  </si>
  <si>
    <t>CAN COOLER WITH BOTTOM</t>
  </si>
  <si>
    <t>SUB MPD-HUG3</t>
  </si>
  <si>
    <t>Bottle Cooler T</t>
  </si>
  <si>
    <t>SUB MPD-HUG4</t>
  </si>
  <si>
    <t>CAN COOLER VELCRO WHITE 10"x4"</t>
  </si>
  <si>
    <t>SUB MPD-MAT2X3</t>
  </si>
  <si>
    <t>FLOORMATS 2X3 SUBLIMATABLE MAT</t>
  </si>
  <si>
    <t>SUB MPD-MAT2620</t>
  </si>
  <si>
    <t>FLOOR MATS 20X26 FABRIC AREA 18X24</t>
  </si>
  <si>
    <t>SUB MPD-MAT17.514</t>
  </si>
  <si>
    <t>MAT 17.5"X14" 1/8"</t>
  </si>
  <si>
    <t>SUB MPD-1419</t>
  </si>
  <si>
    <t>MAT 14X19 1/4</t>
  </si>
  <si>
    <t>SUB MPD-1424</t>
  </si>
  <si>
    <t>MAT 14"x24"x1/16" white top/black botto</t>
  </si>
  <si>
    <t>SUB MPD-151914</t>
  </si>
  <si>
    <t>MAT 15"x19" 1/4"</t>
  </si>
  <si>
    <t>SUB MPD-151918</t>
  </si>
  <si>
    <t>MAT 15'x19" 1/8"</t>
  </si>
  <si>
    <t>SUB MPD-16205M</t>
  </si>
  <si>
    <t>MAT 5.5ML (1/4") 16X20 MAT</t>
  </si>
  <si>
    <t>SUB MPD-MAT1620</t>
  </si>
  <si>
    <t>MP MAT 16"X20"x1/8" thin</t>
  </si>
  <si>
    <t>SUB MPD-MAT1323</t>
  </si>
  <si>
    <t>MAT 13"x23" 1.5mm</t>
  </si>
  <si>
    <t>SUB PH-72030</t>
  </si>
  <si>
    <t>SUB PH-72031</t>
  </si>
  <si>
    <t>SUB PH-72032</t>
  </si>
  <si>
    <t>SUB PH-72033</t>
  </si>
  <si>
    <t>CHILD FLIP FLOP SMALL</t>
  </si>
  <si>
    <t>SUB PH-72034</t>
  </si>
  <si>
    <t>CHILD FLIP FLOP MEDIUM</t>
  </si>
  <si>
    <t>SUB PH-72035</t>
  </si>
  <si>
    <t>CHILD FLIP FLOP LARGE</t>
  </si>
  <si>
    <t>Bags &amp; Patches</t>
  </si>
  <si>
    <t>SUB PH-HBAGS</t>
  </si>
  <si>
    <t>SHOULDER BAG SMALL 7.5"x7"x2" FLAP 10.5"x 6 5/8"</t>
  </si>
  <si>
    <t>SUB PH-HBAGM</t>
  </si>
  <si>
    <t>SHOULDER BAG Medium 11"w x 11" L Flap 9"x14"</t>
  </si>
  <si>
    <t>SUB PH-HBAGL</t>
  </si>
  <si>
    <t>SHOULDER BAG LARGE 10.5"x14"x3" FLAP 14"X14"</t>
  </si>
  <si>
    <t>SUB PH-HBFLAPS</t>
  </si>
  <si>
    <t>SHOULDER BAG FLAP SMALL  10.5"x 6 5/8"</t>
  </si>
  <si>
    <t>SUB PH-HBFLAPM</t>
  </si>
  <si>
    <t>SHOULDER BAG FLAP MEDIUM  12"x 8.5"</t>
  </si>
  <si>
    <t>SUB PH-HBFLAPL</t>
  </si>
  <si>
    <t>SHOULDER BAG FLAP LARGE 14"X14"</t>
  </si>
  <si>
    <t>SUB WALLET-CHQ</t>
  </si>
  <si>
    <t>WALLET HOLD CHEQUE BOOK 6.75"X3.5"</t>
  </si>
  <si>
    <t>VR TOTE16.5</t>
  </si>
  <si>
    <t>TOTE BAG WHITE 16.5"x16.5" BLK HANDLE</t>
  </si>
  <si>
    <t>SUB BV-BXS</t>
  </si>
  <si>
    <t>DRAW STRING BACK PACK (Poly) 13.6" x 17.3"</t>
  </si>
  <si>
    <t>SEQUIN BAGS</t>
  </si>
  <si>
    <t>SUB BVBDLP01G</t>
  </si>
  <si>
    <t>SEQUIN MAKE UP BAG/CASE GOLD/SILVER</t>
  </si>
  <si>
    <t>SUB BV-BXN04W</t>
  </si>
  <si>
    <t>SEQUIN DRAWSTRING BACKPACK WHITE/SILVER</t>
  </si>
  <si>
    <t>SUB BV-BXSN04G</t>
  </si>
  <si>
    <t>SEQUIN DRAWSTRING BACKPACK GOLD/SILVER</t>
  </si>
  <si>
    <t>SEQUIN ADHESIVE PATCHES FOR CLOTHING</t>
  </si>
  <si>
    <t>SUB BV-BJLP19R-G</t>
  </si>
  <si>
    <r>
      <t xml:space="preserve">FLIP SEQUIN ADHESIVE T-SHIRT PATCHES </t>
    </r>
    <r>
      <rPr>
        <b/>
        <sz val="11"/>
        <color rgb="FF000000"/>
        <rFont val="Calibri"/>
        <family val="2"/>
        <scheme val="minor"/>
      </rPr>
      <t>ROUND</t>
    </r>
    <r>
      <rPr>
        <sz val="11"/>
        <color rgb="FF000000"/>
        <rFont val="Calibri"/>
        <family val="2"/>
        <scheme val="minor"/>
      </rPr>
      <t xml:space="preserve"> GOLD/W</t>
    </r>
  </si>
  <si>
    <t>SUB BV-BJLP19R-K</t>
  </si>
  <si>
    <r>
      <t xml:space="preserve">FLIP SEQUIN ADHESIVE T-SHIRT PATCHES </t>
    </r>
    <r>
      <rPr>
        <b/>
        <sz val="11"/>
        <color rgb="FF000000"/>
        <rFont val="Calibri"/>
        <family val="2"/>
        <scheme val="minor"/>
      </rPr>
      <t>ROUND</t>
    </r>
    <r>
      <rPr>
        <sz val="11"/>
        <color rgb="FF000000"/>
        <rFont val="Calibri"/>
        <family val="2"/>
        <scheme val="minor"/>
      </rPr>
      <t xml:space="preserve"> BLK/W</t>
    </r>
  </si>
  <si>
    <t>SUB BV-BJLP19R-S</t>
  </si>
  <si>
    <r>
      <t xml:space="preserve">FLIP SEQUIN ADHESIVE T-SHIRT PATCHES </t>
    </r>
    <r>
      <rPr>
        <b/>
        <sz val="11"/>
        <color rgb="FF000000"/>
        <rFont val="Calibri"/>
        <family val="2"/>
        <scheme val="minor"/>
      </rPr>
      <t>ROUND</t>
    </r>
    <r>
      <rPr>
        <sz val="11"/>
        <color rgb="FF000000"/>
        <rFont val="Calibri"/>
        <family val="2"/>
        <scheme val="minor"/>
      </rPr>
      <t xml:space="preserve"> SILVER/W</t>
    </r>
  </si>
  <si>
    <t>SUB BV-BJLP2128-K</t>
  </si>
  <si>
    <r>
      <t>FLIP SEQUIN ADHESIVE T-SHIRT PATCHES</t>
    </r>
    <r>
      <rPr>
        <b/>
        <sz val="11"/>
        <color rgb="FF000000"/>
        <rFont val="Calibri"/>
        <family val="2"/>
        <scheme val="minor"/>
      </rPr>
      <t xml:space="preserve"> RECTANGLE</t>
    </r>
    <r>
      <rPr>
        <sz val="11"/>
        <color rgb="FF000000"/>
        <rFont val="Calibri"/>
        <family val="2"/>
        <scheme val="minor"/>
      </rPr>
      <t xml:space="preserve"> BLACK/WHITE</t>
    </r>
  </si>
  <si>
    <t>SUB BV-BJLP1922H-G</t>
  </si>
  <si>
    <r>
      <t xml:space="preserve">FLIP SQUIN ADHESIVE T-SHIRT PATCHES </t>
    </r>
    <r>
      <rPr>
        <b/>
        <sz val="11"/>
        <color rgb="FF000000"/>
        <rFont val="Calibri"/>
        <family val="2"/>
        <scheme val="minor"/>
      </rPr>
      <t>HEART</t>
    </r>
    <r>
      <rPr>
        <sz val="11"/>
        <color rgb="FF000000"/>
        <rFont val="Calibri"/>
        <family val="2"/>
        <scheme val="minor"/>
      </rPr>
      <t xml:space="preserve"> GOLD/WHITE</t>
    </r>
  </si>
  <si>
    <t>SUB BV-BJLP1922H-K</t>
  </si>
  <si>
    <r>
      <t>FLIP SQUIN ADHESIVE T-SHIRT PATCHES</t>
    </r>
    <r>
      <rPr>
        <b/>
        <sz val="11"/>
        <color rgb="FF000000"/>
        <rFont val="Calibri"/>
        <family val="2"/>
        <scheme val="minor"/>
      </rPr>
      <t xml:space="preserve"> HEART</t>
    </r>
    <r>
      <rPr>
        <sz val="11"/>
        <color rgb="FF000000"/>
        <rFont val="Calibri"/>
        <family val="2"/>
        <scheme val="minor"/>
      </rPr>
      <t xml:space="preserve"> BLK/WHITE</t>
    </r>
  </si>
  <si>
    <t>SUB BV-BJLP1922H-LB</t>
  </si>
  <si>
    <r>
      <t xml:space="preserve">FLIP SQUIN ADHESIVE T-SHIRT PATCHES </t>
    </r>
    <r>
      <rPr>
        <b/>
        <sz val="11"/>
        <color rgb="FF000000"/>
        <rFont val="Calibri"/>
        <family val="2"/>
        <scheme val="minor"/>
      </rPr>
      <t xml:space="preserve">HEART </t>
    </r>
    <r>
      <rPr>
        <sz val="11"/>
        <color rgb="FF000000"/>
        <rFont val="Calibri"/>
        <family val="2"/>
        <scheme val="minor"/>
      </rPr>
      <t>Light BLUE/WHITE</t>
    </r>
  </si>
  <si>
    <t>SUB BV-BJLP1922H-R</t>
  </si>
  <si>
    <r>
      <t xml:space="preserve">FLIP SQUIN ADHESIVE T-SHIRT PATCHES </t>
    </r>
    <r>
      <rPr>
        <b/>
        <sz val="11"/>
        <color rgb="FF000000"/>
        <rFont val="Calibri"/>
        <family val="2"/>
        <scheme val="minor"/>
      </rPr>
      <t>HEART</t>
    </r>
    <r>
      <rPr>
        <sz val="11"/>
        <color rgb="FF000000"/>
        <rFont val="Calibri"/>
        <family val="2"/>
        <scheme val="minor"/>
      </rPr>
      <t xml:space="preserve"> RED/WHITE</t>
    </r>
  </si>
  <si>
    <t>SUB BV-BJLP1922H-S</t>
  </si>
  <si>
    <r>
      <t xml:space="preserve">FLIP SQUIN ADHESIVE T-SHIRT PATCHES </t>
    </r>
    <r>
      <rPr>
        <b/>
        <sz val="11"/>
        <color rgb="FF000000"/>
        <rFont val="Calibri"/>
        <family val="2"/>
        <scheme val="minor"/>
      </rPr>
      <t>HEART</t>
    </r>
    <r>
      <rPr>
        <sz val="11"/>
        <color rgb="FF000000"/>
        <rFont val="Calibri"/>
        <family val="2"/>
        <scheme val="minor"/>
      </rPr>
      <t xml:space="preserve"> SILVER/WHITE</t>
    </r>
  </si>
  <si>
    <t>SUB BV-BJLP1922H-B</t>
  </si>
  <si>
    <r>
      <t xml:space="preserve">FLIP SEQUIN ADHESIVE T-SHIRT PATCHES </t>
    </r>
    <r>
      <rPr>
        <b/>
        <sz val="11"/>
        <color rgb="FF000000"/>
        <rFont val="Calibri"/>
        <family val="2"/>
        <scheme val="minor"/>
      </rPr>
      <t>HEART</t>
    </r>
    <r>
      <rPr>
        <sz val="11"/>
        <color rgb="FF000000"/>
        <rFont val="Calibri"/>
        <family val="2"/>
        <scheme val="minor"/>
      </rPr>
      <t xml:space="preserve"> Dark Blue/WHITE</t>
    </r>
  </si>
  <si>
    <t>Less than 10</t>
  </si>
  <si>
    <t>10 to 19</t>
  </si>
  <si>
    <t>20 - 39</t>
  </si>
  <si>
    <t>40 +</t>
  </si>
  <si>
    <t>Hi Gloss Card Board Puzzle For Sublimation (Cardboard)</t>
  </si>
  <si>
    <t>SUB JN-PUZ-12</t>
  </si>
  <si>
    <t>SUB JN-PUZ30G8300001</t>
  </si>
  <si>
    <t>SUB JNR-PUZ-48</t>
  </si>
  <si>
    <t>SUB JN-PUZ-50</t>
  </si>
  <si>
    <t>SUB JNR-PUZ-110</t>
  </si>
  <si>
    <t xml:space="preserve">SUB JN-PUZ HG-130 </t>
  </si>
  <si>
    <t>SUB JNR-PUZ-252</t>
  </si>
  <si>
    <t>Puzzle Box</t>
  </si>
  <si>
    <t>SUB PUZ BOX</t>
  </si>
  <si>
    <t>PUZZLE BOX WHITE  7"x5"x1.75" 10/PK</t>
  </si>
  <si>
    <t xml:space="preserve">$ 0 .40 </t>
  </si>
  <si>
    <t xml:space="preserve">Ceramic &amp; Glass </t>
  </si>
  <si>
    <t>Tile Gloss</t>
  </si>
  <si>
    <t>SUB PH-CT2X2</t>
  </si>
  <si>
    <t>TILE GLOSS 2x2 200/CASE</t>
  </si>
  <si>
    <t>SUB PH-CT4X4</t>
  </si>
  <si>
    <t>GLOSSY TILE 4"x4"  48/case</t>
  </si>
  <si>
    <t>SUB PH-CT6X6</t>
  </si>
  <si>
    <t>TILE GLOSSY 6"x6" 36/case</t>
  </si>
  <si>
    <t>SUB PH-CT6X8</t>
  </si>
  <si>
    <t xml:space="preserve"> CERAMIC GLOS 6X8 36/CS</t>
  </si>
  <si>
    <t>SUB PH-CT8X8</t>
  </si>
  <si>
    <t>GLOSSY 8"X8" TILE 36/CASE</t>
  </si>
  <si>
    <t>SUB PH-CT8X10</t>
  </si>
  <si>
    <t>GLOSSY 8"X10" TILE</t>
  </si>
  <si>
    <t>SUB PH-CT12X12</t>
  </si>
  <si>
    <t>GLOSSY 12X12" TILE 16/CASE</t>
  </si>
  <si>
    <t>Ceramic Oval Tile</t>
  </si>
  <si>
    <t>SUB PH-OT3</t>
  </si>
  <si>
    <t>CERAMIC OVAL TILE 3"</t>
  </si>
  <si>
    <t>SUB PH-OT4</t>
  </si>
  <si>
    <t>CERAMIC OVAL TILE 4"</t>
  </si>
  <si>
    <t>SUB PH-OT5</t>
  </si>
  <si>
    <t>CERAMIC OVAL TILE 5"</t>
  </si>
  <si>
    <t>SUB PH-OT6</t>
  </si>
  <si>
    <t>CERAMIC OVAL TILE 6"</t>
  </si>
  <si>
    <t>Ceramic Ornaments</t>
  </si>
  <si>
    <t>SUB CS-K104P2</t>
  </si>
  <si>
    <t>SCALLOP ORNAMENT</t>
  </si>
  <si>
    <t>SUB CS-P15</t>
  </si>
  <si>
    <t>PEWTER WREATH ORNAMENT 2.5" DIA</t>
  </si>
  <si>
    <t>SUB CS-UCM0004</t>
  </si>
  <si>
    <t>METAL DISC 1SGLOSS .9375 x.03"</t>
  </si>
  <si>
    <t>1 Case</t>
  </si>
  <si>
    <t>5 Case+</t>
  </si>
  <si>
    <t>SUB PH-81003</t>
  </si>
  <si>
    <t>3" Round Ornament W/Hole      100/CS</t>
  </si>
  <si>
    <t>SUB PH-81005</t>
  </si>
  <si>
    <t>ROUND ORNAMENT LEAF TRIM 3"   100/CS</t>
  </si>
  <si>
    <t>SUB PH-82201</t>
  </si>
  <si>
    <t>OVAL 3" ORNAMENT      100/CS</t>
  </si>
  <si>
    <t>SUB PH-83001</t>
  </si>
  <si>
    <t>HEART SHAPED ORNAMENT 3"   100/CS</t>
  </si>
  <si>
    <t>SUB PH-84001</t>
  </si>
  <si>
    <t>3" STAR ORNAMENT W/HOLE   100/CS</t>
  </si>
  <si>
    <t>SUB PH-84002</t>
  </si>
  <si>
    <t>3"  SNOWFLAKE ORNAMENT   100/CS</t>
  </si>
  <si>
    <t>SUB PH-84003</t>
  </si>
  <si>
    <t>3" BELL ORNAMENT W/HOLE   100/CS</t>
  </si>
  <si>
    <t>SUB PH-84004</t>
  </si>
  <si>
    <t>4" CHRISTMAS TREE ORNAMENT   100/CS</t>
  </si>
  <si>
    <t>SUB PH-84005SB</t>
  </si>
  <si>
    <t>Christmas Santa Bell Ball Ornament w/Insert   144/CS</t>
  </si>
  <si>
    <t>SUB PH-84005ST</t>
  </si>
  <si>
    <t>Christmas Santa Tree Ball Ornament w/Insert   144/CS</t>
  </si>
  <si>
    <t>Plate</t>
  </si>
  <si>
    <t>SUB PH-P67500</t>
  </si>
  <si>
    <t>PLATE 8" W/GOLD TRIM 36/cs</t>
  </si>
  <si>
    <t>SUB PH-P61000</t>
  </si>
  <si>
    <t>PLATE GOLD TRIM 10"</t>
  </si>
  <si>
    <t>Ceramic Coasters</t>
  </si>
  <si>
    <t>SUB PH-8030001</t>
  </si>
  <si>
    <t>CERAMIC COASTER 3.5" ROUND</t>
  </si>
  <si>
    <t>SUB PH-80306</t>
  </si>
  <si>
    <t>Sand Stone Coaster - Square 4.5"x4.5", 100/box</t>
  </si>
  <si>
    <t>Glass Cutting Boards</t>
  </si>
  <si>
    <t>SUB PH-CB76000</t>
  </si>
  <si>
    <t>CUTTING BOARDS GLASS 7.75"x11.25"</t>
  </si>
  <si>
    <t>SUB PH-CB76001</t>
  </si>
  <si>
    <t>RECT 11"X15.25" GLASS CUTTING BOARD</t>
  </si>
  <si>
    <t>SUB PH-CB76002</t>
  </si>
  <si>
    <t>CUTTING BOARD GLASS 12" ROUND</t>
  </si>
  <si>
    <t>SUB PH-CB76003</t>
  </si>
  <si>
    <t>8" CIRCLE CUTTING BOARD</t>
  </si>
  <si>
    <t>Photo Slates</t>
  </si>
  <si>
    <t>SUB PS-59000   </t>
  </si>
  <si>
    <t>SUB PS-59001   </t>
  </si>
  <si>
    <t>SUB PS-59002   </t>
  </si>
  <si>
    <t>SUB PS-59004   </t>
  </si>
  <si>
    <t>SUB PS-59005   </t>
  </si>
  <si>
    <t>SUB PS-59006   </t>
  </si>
  <si>
    <t>SUB PS-590020 </t>
  </si>
  <si>
    <t>SUB BV-SBBH01</t>
  </si>
  <si>
    <t>SMALL DOOR SHAPED STONE - 5.9”x5.9”</t>
  </si>
  <si>
    <t>SUB BV-SBBH02</t>
  </si>
  <si>
    <t>LARGE DOOR SHAPED STONE - 7.8”x7.8”</t>
  </si>
  <si>
    <t xml:space="preserve"> Pricing</t>
  </si>
  <si>
    <t>Qty/Pk</t>
  </si>
  <si>
    <t>1-11</t>
  </si>
  <si>
    <t>12-23</t>
  </si>
  <si>
    <t>24-47</t>
  </si>
  <si>
    <t>48+</t>
  </si>
  <si>
    <t>C-AJIG57-L</t>
  </si>
  <si>
    <t xml:space="preserve">Landscape Curved Forming Jig for 5x7 </t>
  </si>
  <si>
    <t>C-AJIG108-P</t>
  </si>
  <si>
    <t>Curved Portrait Oriented Forming Jig 10"x8"</t>
  </si>
  <si>
    <t>1</t>
  </si>
  <si>
    <t>C-AJIG810-L</t>
  </si>
  <si>
    <t>Curved Landscape Oriented Forming Jig 8"x10"</t>
  </si>
  <si>
    <t>C-AJIG1114-L</t>
  </si>
  <si>
    <t>Curved Landscape Oriented Forming Jig 11"x14"</t>
  </si>
  <si>
    <t>C-APP68</t>
  </si>
  <si>
    <t>Acrylic Pressing Pad for 5x7</t>
  </si>
  <si>
    <t>C-APP911</t>
  </si>
  <si>
    <t>Pressing Pads 10/pk 9"x11" x.125"</t>
  </si>
  <si>
    <t>C-APP1215</t>
  </si>
  <si>
    <t>Pressing Pads 10/pk 12"x15"x.125"</t>
  </si>
  <si>
    <t>Panels</t>
  </si>
  <si>
    <t>ACR313</t>
  </si>
  <si>
    <t>Acrylic Photo Panel 5"x7"</t>
  </si>
  <si>
    <t>ACR312</t>
  </si>
  <si>
    <t>Acrylic Photo Panel 8"x10"</t>
  </si>
  <si>
    <t>ACR311</t>
  </si>
  <si>
    <t>Acrylic Photo Panel 11"x14"</t>
  </si>
  <si>
    <t>ColorLyte® Acrylic Ornaments</t>
  </si>
  <si>
    <t>ACR317</t>
  </si>
  <si>
    <t xml:space="preserve">Round  3” Diameter x .22”                                                      </t>
  </si>
  <si>
    <t>ACR318</t>
  </si>
  <si>
    <t>Hexagon  3” x 3” x .22</t>
  </si>
  <si>
    <t>ACR319  </t>
  </si>
  <si>
    <t xml:space="preserve">Diamond  2.5” x 2.5” x .22”                                                     </t>
  </si>
  <si>
    <t xml:space="preserve">ACR320 </t>
  </si>
  <si>
    <t xml:space="preserve">Oval with Portrait Orientation  3” x 2.5” x .22”                </t>
  </si>
  <si>
    <t xml:space="preserve">ACR321 </t>
  </si>
  <si>
    <t xml:space="preserve">Oval with Landscape Orientation  2.5” x 3” x .22”          </t>
  </si>
  <si>
    <t>ACR322</t>
  </si>
  <si>
    <t xml:space="preserve">Square  2.5” x 2.5” x .22”                                                          </t>
  </si>
  <si>
    <t>ColourLyte Acrylic Coasters</t>
  </si>
  <si>
    <t>ACR334</t>
  </si>
  <si>
    <t>Round 4" Diameter x.22"</t>
  </si>
  <si>
    <t>ACR335</t>
  </si>
  <si>
    <t>Square 4"x4" x .22</t>
  </si>
  <si>
    <t>Cellphone Cases</t>
  </si>
  <si>
    <t xml:space="preserve"> Price/ea</t>
  </si>
  <si>
    <t>Part No.</t>
  </si>
  <si>
    <t>1 to 24</t>
  </si>
  <si>
    <t>25 - 49</t>
  </si>
  <si>
    <t>50 - 99</t>
  </si>
  <si>
    <t>100+</t>
  </si>
  <si>
    <t>iPhone Cases</t>
  </si>
  <si>
    <t>JT-IP5C-P-BK</t>
  </si>
  <si>
    <t>iPhone 5/5s BLACK HARD PLASTIC GLOSS</t>
  </si>
  <si>
    <t>JT-IP5C-R-BK</t>
  </si>
  <si>
    <t>iPhone 5/5s BLACK RUBBER CASE</t>
  </si>
  <si>
    <t>JT-IP5C-R-W</t>
  </si>
  <si>
    <t>iPhone 5/5s WHITE RUBBER CASE</t>
  </si>
  <si>
    <t>JT-IP5-C-P-B</t>
  </si>
  <si>
    <t>iPhone 5c BLACK HARD PLASTIC GLOSS CASE</t>
  </si>
  <si>
    <t>JT-IP5-C-R-B</t>
  </si>
  <si>
    <t>iPhone 5c BLACK RUBBER CASE</t>
  </si>
  <si>
    <t>JT-IP6C-P-BK</t>
  </si>
  <si>
    <t>iPhone 6 BLACK HARD PLASTIC GLOSS CASE</t>
  </si>
  <si>
    <t>JT-IP6C-P-WHT</t>
  </si>
  <si>
    <t>iPhone 6 WHITE HARD PLASTIC GLOSS CASE</t>
  </si>
  <si>
    <t>JT-IP6C-R-BK</t>
  </si>
  <si>
    <t>iPhone 6 BLACK RUBBER CASE</t>
  </si>
  <si>
    <t>JT-IP6C-R-WHT</t>
  </si>
  <si>
    <t>iPhone 6 WHITE RUBBER CASE</t>
  </si>
  <si>
    <t>JT-IP6+-P-B</t>
  </si>
  <si>
    <t>iPhone 6 PLUS BLACK HARD PLASTIC</t>
  </si>
  <si>
    <t>JT-IP6+-R-B</t>
  </si>
  <si>
    <t>iPhone 6 PLUS BLACK RUBBER</t>
  </si>
  <si>
    <t>JT-IP7C-R-K</t>
  </si>
  <si>
    <t>iPhone 7/8 BLACK RUBBER CASE</t>
  </si>
  <si>
    <t>JT-IP7+-R-B</t>
  </si>
  <si>
    <t>iPhone 7/8 PLUS BLACK RUBBER</t>
  </si>
  <si>
    <t>JT-IP10(X)-R-K</t>
  </si>
  <si>
    <t>iPhone 10 (X) Black Rubber</t>
  </si>
  <si>
    <t>JT-IP11</t>
  </si>
  <si>
    <t>iPhone 11 Black Hard Plastic Case</t>
  </si>
  <si>
    <t>JT-IPXR</t>
  </si>
  <si>
    <t>iPhone XR Black Hard Plastic Case</t>
  </si>
  <si>
    <r>
      <rPr>
        <b/>
        <sz val="12"/>
        <rFont val="Calibri"/>
        <family val="2"/>
      </rPr>
      <t>Samsung Galaxy Cases</t>
    </r>
  </si>
  <si>
    <t>SUB PH-SSG60K</t>
  </si>
  <si>
    <t>SAMSUNG GALAXY S5 BLACK HARD PLASTIC</t>
  </si>
  <si>
    <t>SUB PH-SSG60W</t>
  </si>
  <si>
    <t>SAMSUNG GALAXY S5 WHITE HARD PLASTIC</t>
  </si>
  <si>
    <t>SUB PH-SSG61K</t>
  </si>
  <si>
    <t>SAMSUNG GALAXY S5 BLACK RUBBER</t>
  </si>
  <si>
    <t>SUB PH-SSG61W</t>
  </si>
  <si>
    <t>SAMSUNG GALAXY S5 WHITE RUBBER</t>
  </si>
  <si>
    <t>SUB BV-SSG98K-RB</t>
  </si>
  <si>
    <t>SAMSUNG GALAXY S6 BLACK RUBBER</t>
  </si>
  <si>
    <t>SUB PH-SSG132K</t>
  </si>
  <si>
    <t>SAMSUNG SS GALAXY S7 BLACK PLASTIC</t>
  </si>
  <si>
    <t>SUB PH-SSG162K</t>
  </si>
  <si>
    <t>SAMSUNG SS GALAXY S8  BLACK RUBBER</t>
  </si>
  <si>
    <t>Tablet Covers/Laptop Sleeves/CellPhone Accessories</t>
  </si>
  <si>
    <t>SUB PH-73202</t>
  </si>
  <si>
    <t>IPAD2 BLACK HARD PLASTIC GLOSS COVER</t>
  </si>
  <si>
    <t>SUB PH-73203</t>
  </si>
  <si>
    <t>IPAD2 COVER W/STAND-BLACK</t>
  </si>
  <si>
    <t>SUB BV-IPADMB</t>
  </si>
  <si>
    <t>IPAD MINI BLACK COVER</t>
  </si>
  <si>
    <t>SUB BV-IPADMW</t>
  </si>
  <si>
    <t>IPAD MINI WHITE COVER</t>
  </si>
  <si>
    <t>SUB PH-73204</t>
  </si>
  <si>
    <t>IPAD2 NEOPRENE SLEEVE</t>
  </si>
  <si>
    <t>SUB PH-72040</t>
  </si>
  <si>
    <t>10" LAPTOP NEOPRENE SLEEVE</t>
  </si>
  <si>
    <t>SUB BV-POP-WHT</t>
  </si>
  <si>
    <t>POP SOCKET WHITE</t>
  </si>
  <si>
    <t>SUB BV-POP-BK</t>
  </si>
  <si>
    <t>POP SOCKET BLACK</t>
  </si>
  <si>
    <t>SUB BV-HBHD01</t>
  </si>
  <si>
    <t>HB Mobile Display Stand</t>
  </si>
  <si>
    <t>SUB BV-BKTO2</t>
  </si>
  <si>
    <t>BLACK SILICON CARD HOLDER</t>
  </si>
  <si>
    <t>Towels &amp; Pillow Cases &amp; Baby Wear</t>
  </si>
  <si>
    <t>TOWELS</t>
  </si>
  <si>
    <t>SUB BV-BT30</t>
  </si>
  <si>
    <t>TOWEL 30cm x 60 cm (12"x 24" )</t>
  </si>
  <si>
    <t>SUB BV-BT50</t>
  </si>
  <si>
    <t>BATH TOWEL 50CM x 100 cm (20"x 40")</t>
  </si>
  <si>
    <t>SUB BV-BT70</t>
  </si>
  <si>
    <t>BATH TOWEL 70cm x 150cm (28"x 60")</t>
  </si>
  <si>
    <t>SUB BL189</t>
  </si>
  <si>
    <t>SPORT TOWEL 12"X18" WHITE MICROFIBRE 200/case</t>
  </si>
  <si>
    <t>BLANKETS</t>
  </si>
  <si>
    <t>NEF 5060</t>
  </si>
  <si>
    <t>FLEECE LX BLANKET 50"x60" with clear bag 300 gsm</t>
  </si>
  <si>
    <t>NEF 6080</t>
  </si>
  <si>
    <t>FLEECE LX BLANKET 60"x80"  300 gsm</t>
  </si>
  <si>
    <t>PILLOWS</t>
  </si>
  <si>
    <t>SUB BV-E-BZ17</t>
  </si>
  <si>
    <t>Pillow Cover(Linen, 40*40cm)</t>
  </si>
  <si>
    <t>SUB BV-E-BZ18</t>
  </si>
  <si>
    <t>Pillow Cover(Double-Sided Plush ,40*40cm)</t>
  </si>
  <si>
    <t>SUB BV-E-P01R</t>
  </si>
  <si>
    <t>Sequin Christmas Stocking (Red/Silver)</t>
  </si>
  <si>
    <t>SUB BV-E-P4040G-W</t>
  </si>
  <si>
    <t>Flip Sequin Pillow Cover (Gold/White)</t>
  </si>
  <si>
    <t>SUB BV-E-P4040K-W</t>
  </si>
  <si>
    <t>Flip Sequin Pillow Cover (Black/White)</t>
  </si>
  <si>
    <t>SUB BV-E-P4040R-W</t>
  </si>
  <si>
    <t>Flip Sequin Pillow Cover (Red/White)</t>
  </si>
  <si>
    <t>SUB BV-E-P4040CP-W</t>
  </si>
  <si>
    <t>Flip Sequin Pillow Cover (Champagne/white) 16x16"</t>
  </si>
  <si>
    <t>SUB BV-E-P4040DB-W</t>
  </si>
  <si>
    <t>Flip Sequin Pillow Cover (Dark Blue/White) 16x16"</t>
  </si>
  <si>
    <t>SUB BV-E-P4040LB-W</t>
  </si>
  <si>
    <t>Flip Sequin Pillow Cover (Light Blue/White) 16x16"</t>
  </si>
  <si>
    <t>NT NPF1616</t>
  </si>
  <si>
    <t>POLYFIL FORM 16"x16"</t>
  </si>
  <si>
    <t>SUB CS-PC5002</t>
  </si>
  <si>
    <t>PILLOWCASE  12"x18" WHITE POLY</t>
  </si>
  <si>
    <t>SUB TTB</t>
  </si>
  <si>
    <t>BABY BIB W/SNAP 8 3/4"x11"</t>
  </si>
  <si>
    <t>SUB TT0</t>
  </si>
  <si>
    <t>SS ONESIE 0-3 M NEWBORN 0-13 LBS</t>
  </si>
  <si>
    <t>SUB TT0LS</t>
  </si>
  <si>
    <t>Long Sleeve ONESIES 0-3MOS NEWBORN</t>
  </si>
  <si>
    <t>SUB TT06</t>
  </si>
  <si>
    <t>SS ONESIE 3-6mon. SMALL 14-18 lbs</t>
  </si>
  <si>
    <t>SUB TT06LS</t>
  </si>
  <si>
    <t>Long Sleeve ONESIE 3-6m. SMALL</t>
  </si>
  <si>
    <t>SUB TT12</t>
  </si>
  <si>
    <t>SS ONESIE 6-12mos MEDIUM 19-26 lbs</t>
  </si>
  <si>
    <t>SUB TT12LS</t>
  </si>
  <si>
    <t>Long Sleeve ONESIE 6-12m. MEDIUM</t>
  </si>
  <si>
    <t>SUB TT18</t>
  </si>
  <si>
    <t>SS ONESIE 12-18 MONTHS  LARGE 27-34 LBS</t>
  </si>
  <si>
    <t>SUB TT18LS</t>
  </si>
  <si>
    <t>Long Sleeve ONESIE 12-18m. LARGE</t>
  </si>
  <si>
    <t>Sublimation Apparel</t>
  </si>
  <si>
    <t>Sublimation Face Masks</t>
  </si>
  <si>
    <t>Part Number</t>
  </si>
  <si>
    <t>Transfer Area</t>
  </si>
  <si>
    <t xml:space="preserve">1 to 4 </t>
  </si>
  <si>
    <t>5 to 9</t>
  </si>
  <si>
    <t>20 to 49</t>
  </si>
  <si>
    <t>50 to 99</t>
  </si>
  <si>
    <t>100 +</t>
  </si>
  <si>
    <t>SUB BV-MBKZ01CTS-BK-HED</t>
  </si>
  <si>
    <t>Small</t>
  </si>
  <si>
    <t>16.5x11cm</t>
  </si>
  <si>
    <t>SUB BV-MBKZ01CTL-BK-HED</t>
  </si>
  <si>
    <t>Large</t>
  </si>
  <si>
    <t>20x14cm</t>
  </si>
  <si>
    <t>*Sold in quantities of 10</t>
  </si>
  <si>
    <t>SUB BV-MBKZ03S-WHNNP</t>
  </si>
  <si>
    <t>Kids</t>
  </si>
  <si>
    <t>10x15cm</t>
  </si>
  <si>
    <t>Photos of small &amp; large masks</t>
  </si>
  <si>
    <t>Photo of kids mask</t>
  </si>
  <si>
    <t>SUB PH-M21271</t>
  </si>
  <si>
    <t>12 oz FINE ENAMEL Silver RIM CUP WHITE SS</t>
  </si>
  <si>
    <t>ENAMEL METAL MUG</t>
  </si>
  <si>
    <t>NEF 3040</t>
  </si>
  <si>
    <t xml:space="preserve">FLEECE LX BLANKET 30"x40" </t>
  </si>
  <si>
    <t>LP SOCK-M6/S</t>
  </si>
  <si>
    <t>Men's Small 6" c/w Insert M6-8 L6-9 50/case</t>
  </si>
  <si>
    <t>LP SOCK-M7/L</t>
  </si>
  <si>
    <t>Men's Large 7" Socks c/w Insert Sz 9-13 50/case</t>
  </si>
  <si>
    <t>Sublimation Socks w/pressing insert included</t>
  </si>
  <si>
    <t>SHOT GLASS</t>
  </si>
  <si>
    <t>sub ph-20360</t>
  </si>
  <si>
    <t>CERAMIC SHOT GLASS 1.5oz 120/cs</t>
  </si>
  <si>
    <t>SUB PH-20300</t>
  </si>
  <si>
    <t>1.5oz SHOT GLASS w/GOLD RIM 144/cs</t>
  </si>
  <si>
    <t>SUB BV-BN19</t>
  </si>
  <si>
    <t>1.5oz FROSTED SHOT GLASS 144/cs</t>
  </si>
  <si>
    <t>SUB PH-SG20300</t>
  </si>
  <si>
    <t>SHOOTER GLASS 2 OZ</t>
  </si>
  <si>
    <t>SUB JN-PUZ7H-20</t>
  </si>
  <si>
    <t>QC PRO Paper ( Universal)</t>
  </si>
  <si>
    <t>Glass Blocks</t>
  </si>
  <si>
    <t>SUB BV-CC21</t>
  </si>
  <si>
    <t>SMALL SUBLIMATION GLASS BLOCK 2"x3"</t>
  </si>
  <si>
    <t>Can Coolers/Koozies</t>
  </si>
  <si>
    <t>Mats</t>
  </si>
  <si>
    <t>Flip Flops</t>
  </si>
  <si>
    <t>Small Neoprene</t>
  </si>
  <si>
    <t>Mousepads</t>
  </si>
  <si>
    <t>EPS T49M120</t>
  </si>
  <si>
    <t>EPS T49M220</t>
  </si>
  <si>
    <t>EPS T49M320</t>
  </si>
  <si>
    <t>EPS T49M420</t>
  </si>
  <si>
    <t>EPSON F570/170  DS BLACK 140ML INK</t>
  </si>
  <si>
    <t>EPSON F570/170  UC DS CYAN 140ML INK</t>
  </si>
  <si>
    <t>EPSON F570/170  MAGENTA 140ML INK</t>
  </si>
  <si>
    <t>EPSON F570/170 YELLOW 140ML INK</t>
  </si>
  <si>
    <t>SUB MPD-8R</t>
  </si>
  <si>
    <t>SUB MPD-8R14</t>
  </si>
  <si>
    <t>MOUSPAD ROUND 8" X 1/4" W TOP/BLK BTM</t>
  </si>
  <si>
    <t>WALL CLOCK KIT 8.12 Round</t>
  </si>
  <si>
    <t>8.12" round</t>
  </si>
  <si>
    <t>DISCONTINUED - HITCH COVER 2"POST w/OVAL INSERT(4049)</t>
  </si>
  <si>
    <t>DISCONTINUTED - OVAL INSERT for US 4045</t>
  </si>
  <si>
    <t>DISCONTINUED - PUZZLE 30 PIECES 6.81x9.81</t>
  </si>
  <si>
    <t>DISCONTINUED - JIGSAW PUZZLE - 60 PC. RECTANGLE</t>
  </si>
  <si>
    <t>DISCONTINUED - LICENSE PLATE FRAME -  50/CS</t>
  </si>
  <si>
    <t>MATT WHITE PHOTO PANEL 20"X20" 10/CS</t>
  </si>
  <si>
    <t>MOTORCYCLE LICENSE PLATE FRAME</t>
  </si>
  <si>
    <t>7.8125" x 4.8125"</t>
  </si>
  <si>
    <t>0.625"x0.5"</t>
  </si>
  <si>
    <t xml:space="preserve">0.63" </t>
  </si>
  <si>
    <t>3.125"x5.5"</t>
  </si>
  <si>
    <t>0.03"</t>
  </si>
  <si>
    <t xml:space="preserve">DISCONTINUED-MURAL TILES  SILVER C-link connector rings </t>
  </si>
  <si>
    <t>LARGE SQUARE PHOTO TILE 11.7 12/CS</t>
  </si>
  <si>
    <t>LARGE SQUARE PHOTO TILE FOR MURAL</t>
  </si>
  <si>
    <t>MURAL HANGING BAR FOR LARGE SQ TILES 4031/33</t>
  </si>
  <si>
    <t xml:space="preserve">MINI PICTURE FRAME  4.125"x5.125" </t>
  </si>
  <si>
    <t>CREATIVE BORDER PANEL- CRETE SML 10/PK</t>
  </si>
  <si>
    <t>CREATIVE BORDER-PAMPLONA-w/MINI-EASEL</t>
  </si>
  <si>
    <t xml:space="preserve">CREATIVE BORDER - PRAGUE - w/MINI-EASEL </t>
  </si>
  <si>
    <t>GLOSS CLEAR SAMPLE FINISH CARD 2"X3" 50/CS</t>
  </si>
  <si>
    <t>MATTE CLEAR SAMPLE FINISH CARD 2"X3" 50/CS</t>
  </si>
  <si>
    <t>GINGERBREAD MAN ORNAMENT 2 SIDED</t>
  </si>
  <si>
    <t>BLACK ACRYLIC BASE for 4 PHOTO PANELS 8 /CS</t>
  </si>
  <si>
    <t>MAGNET - FOOTBALL w/1" MAGNET</t>
  </si>
  <si>
    <t>KEY CHAIN - FOOTBALL HELMET 2 SIDED</t>
  </si>
  <si>
    <t>HITCH COVER 1.25"POST w/RECT.INSERT(4569)</t>
  </si>
  <si>
    <t>4595*</t>
  </si>
  <si>
    <t>4592*</t>
  </si>
  <si>
    <t>4582*</t>
  </si>
  <si>
    <t>4579*</t>
  </si>
  <si>
    <t xml:space="preserve">MAGNET - CAR w/1" MAGNET </t>
  </si>
  <si>
    <t xml:space="preserve">KEY CHAIN - CAR 2 SIDED </t>
  </si>
  <si>
    <t>MAGNET MARTINI GLASS w/1" MAGNET</t>
  </si>
  <si>
    <t>KEY CHAIN - MARTINI GLASS 2 SIDED</t>
  </si>
  <si>
    <t>BAG TAG - CAR 2 sided</t>
  </si>
  <si>
    <t>CLIPBOARD w/FLAT CLIP - BENELUX 9.76" x 12.68"</t>
  </si>
  <si>
    <t xml:space="preserve">JIGSAW PUZZLE - 16 PC. </t>
  </si>
  <si>
    <t>HONEYCOMB ORNAMENT 2 SIDED w/WHITE RIBBON</t>
  </si>
  <si>
    <t>CROSS ORNAMENT 2 SIDED w/WHITE RIBBON</t>
  </si>
  <si>
    <t>TAG ORNAMENT 2 SIDED w/WHITE RIBBON</t>
  </si>
  <si>
    <t>DOG BONE ORNAMENT 1 SIDED w/WHITE RIBBON</t>
  </si>
  <si>
    <t>PENTAGON ORNAMENT 1 SIDED w/WHITE RIBBON</t>
  </si>
  <si>
    <t>SQUARE ORNAMENT 1 SIDED w/WHITE RIBBON</t>
  </si>
  <si>
    <t>MAGNET - HEXAGON w/1" MAGNET</t>
  </si>
  <si>
    <t>MAGNET - CIRCLE w/1" MAGNET</t>
  </si>
  <si>
    <t>MAGNET - BANNER w/1" MAGNET</t>
  </si>
  <si>
    <t>MAGNET - RECTANGLE w/1" MAGNET</t>
  </si>
  <si>
    <t>MAGNET - SQUARE w/1" MAGNET</t>
  </si>
  <si>
    <t xml:space="preserve">BAG TAG - WANDERLUST 2 SIDED </t>
  </si>
  <si>
    <t>BUNTING ORNAMENT 2 SIDED</t>
  </si>
  <si>
    <t>BENELUX ORNAMENT 2 SIDED</t>
  </si>
  <si>
    <t>PRODUCTION JIG* - 4868 HEART ORNAMENT - prints 6</t>
  </si>
  <si>
    <t>PRODUCTION JIG* - 4869 BUNTING ORNAMENT - prints 8</t>
  </si>
  <si>
    <t>PRODUCTION JIG* - 4870 Benelux ORNAMENT - prints 6</t>
  </si>
  <si>
    <t>PHOTO PANEL, No Fillm</t>
  </si>
  <si>
    <t>PHOTO PANEL, No Film</t>
  </si>
  <si>
    <t>PHOTO PANEL, No Film, SHIPPED ON SKID w/DUNNAGE</t>
  </si>
  <si>
    <t>PHOTO PANEL*, No Film, SHIPPED ON SKID RTO @ 3 week lead time to ship</t>
  </si>
  <si>
    <t>COASTER - HEXAGON w/CORK BACK</t>
  </si>
  <si>
    <t>DESKTOP PANEL - HEXAGON - w/KICKSTAND &amp; KEYHOLES</t>
  </si>
  <si>
    <t>KEY CHAIN - TAG 2 SIDED</t>
  </si>
  <si>
    <t>KEY CHAIN - HEXAGON 2 SIDED</t>
  </si>
  <si>
    <t>FRAMED BENELUX ORNAMENT WITH ALU INSERT</t>
  </si>
  <si>
    <t xml:space="preserve">FRAMED ROUND ORNAMENT WITH ALU INSERT </t>
  </si>
  <si>
    <t>ORNAMENT TREE GLS 2S FRP 5"</t>
  </si>
  <si>
    <t>ORNAMENT BELL GLS 2S 4"</t>
  </si>
  <si>
    <t>Licence Plate - 6"x12" - Gloss - WHT - FRP</t>
  </si>
  <si>
    <t>GOLF PAPER WEIGHT CHRY</t>
  </si>
  <si>
    <t>OVAL DOOR SIGN MATTE GL 5x3.5</t>
  </si>
  <si>
    <t>EZ SIGN GOLD EDGE BULLN 2"x10"</t>
  </si>
  <si>
    <t>EZ SIGN GOLD EDGE 6.25"SQ</t>
  </si>
  <si>
    <t>UNISUB GROW YOUR BUS CATALOG</t>
  </si>
  <si>
    <t>EARRING FISH HOOKS</t>
  </si>
  <si>
    <t>IDENTIFIER BADGE FRAME GOLD LARGE FOR 5621</t>
  </si>
  <si>
    <t>DESIGNS 4U2 CD/CATALOG</t>
  </si>
  <si>
    <t>CAR FLAG WITH POLE 12/bx</t>
  </si>
  <si>
    <t>IDENTIFIER LARGE BADGE INSERT MATTE FOR 5619</t>
  </si>
  <si>
    <t>PLASTIC STARTER KIT</t>
  </si>
  <si>
    <t>DIAMOND GOLF BAG TAG</t>
  </si>
  <si>
    <t>MOTORCYLE LICENSE FRAME</t>
  </si>
  <si>
    <t>WOODEN COASTER W/FRP INSERT</t>
  </si>
  <si>
    <t>HITCH COVER  1.25" POST</t>
  </si>
  <si>
    <t>COAT RACK KIT 3PEG 1 TILE</t>
  </si>
  <si>
    <t xml:space="preserve">FOOTBALL KEYTAG </t>
  </si>
  <si>
    <t>PET TAG FIRE HYDRANT 1SIDED</t>
  </si>
  <si>
    <t>BALES-CHARM BRACELET  100/CS</t>
  </si>
  <si>
    <t>KEEPSAKE COLLECTION INSERTS FOR 5775</t>
  </si>
  <si>
    <t>LG MAG SERVE TRAY 2/BX</t>
  </si>
  <si>
    <t>DESIGNS 4U 1.5 SE</t>
  </si>
  <si>
    <t>SQUARE COASTER HOLDER W/INSERT</t>
  </si>
  <si>
    <t xml:space="preserve">AWARD SMALL ROUND 4.25" </t>
  </si>
  <si>
    <t>AWARD FOOTBALL - 5.25'X3" 20/</t>
  </si>
  <si>
    <t>STREAMLINE - RECTANGLE 4"x5.75" HB 20/BX</t>
  </si>
  <si>
    <t>AWARD PEAK 4X5.75 20/</t>
  </si>
  <si>
    <t>STREAMLINE SHEILD  20/CS</t>
  </si>
  <si>
    <t>L-BRACKET 1" x 1" x 1.5" 50/CS</t>
  </si>
  <si>
    <t>JIGSAW PUZZLE - 24 PC. CIRCLE</t>
  </si>
  <si>
    <t>PUZZLE STARTER KIT W/CD ROM 1 PK/10</t>
  </si>
  <si>
    <t>CHROMALUX ARCH PHOTO PANEL W/HINGE 5"X7"</t>
  </si>
  <si>
    <t>ARCH HINGE 5X7 CHROMALUXE 20/CS</t>
  </si>
  <si>
    <t>ChromaLuxe™ WALLET SIZE ARCH TOP HINGED DBLE	2.875"x5.25"</t>
  </si>
  <si>
    <t>CHROMA CLOCK KIT W/MOVMENT 5"x7" 6/cs</t>
  </si>
  <si>
    <t>STAR AWARD 5" HARDBOARD 20/BX</t>
  </si>
  <si>
    <t>MEGAPHONE KEYTAG FRP 2.75"x1.83" 50/bx</t>
  </si>
  <si>
    <t>SMALL HINGED SET 3.5"X5" 10/CS</t>
  </si>
  <si>
    <t>STEEL SHEETSTOCK 23.875"x47.875" 30/CS</t>
  </si>
  <si>
    <t xml:space="preserve">11.7" Square </t>
  </si>
  <si>
    <t>4158*</t>
  </si>
  <si>
    <t>5534*</t>
  </si>
  <si>
    <t>5597*</t>
  </si>
  <si>
    <t xml:space="preserve"> 23.875" x 47.875"</t>
  </si>
  <si>
    <t>12.25" x 6.5"</t>
  </si>
  <si>
    <t>0.09</t>
  </si>
  <si>
    <t>3.5" x 5" (x2)</t>
  </si>
  <si>
    <t>5" x 4.75"</t>
  </si>
  <si>
    <t>2.75" x 1.83"</t>
  </si>
  <si>
    <t>2.875" x 5.25" (x2)</t>
  </si>
  <si>
    <t>6.7" Round</t>
  </si>
  <si>
    <t xml:space="preserve">Plastic </t>
  </si>
  <si>
    <t>1" x 1" x 1.5"</t>
  </si>
  <si>
    <t>N/A</t>
  </si>
  <si>
    <t>4.25" x 5.5"</t>
  </si>
  <si>
    <t>4" x 5.75"</t>
  </si>
  <si>
    <t>4.25" Round</t>
  </si>
  <si>
    <t>Wood//FRP</t>
  </si>
  <si>
    <t xml:space="preserve">4.25" Square </t>
  </si>
  <si>
    <t>ULTRA PLQ w/Aluminum Plate 7"x9"</t>
  </si>
  <si>
    <t>Silver Plated</t>
  </si>
  <si>
    <t>1.5" x 2.62"</t>
  </si>
  <si>
    <t>DISCONTINUED - BOTTLE OPENER KEY TAG w/insert</t>
  </si>
  <si>
    <t xml:space="preserve">3" x 4"  </t>
  </si>
  <si>
    <t xml:space="preserve">ORNAMENT DOG BONE 2SIDED GLOSS </t>
  </si>
  <si>
    <t>3" x 1.88"</t>
  </si>
  <si>
    <t>1.2" x 1.25"</t>
  </si>
  <si>
    <t>NAME BADGE RECT ROUND EDGE 2.125x3.375</t>
  </si>
  <si>
    <t>Plastic &amp; FRP</t>
  </si>
  <si>
    <t>NAME BADGE ROUND CRNR 2x3x.03 150/</t>
  </si>
  <si>
    <t>DISCONTINUED - KEEPSAKE BX INSERT 2S GLOSS AL 10/cs</t>
  </si>
  <si>
    <t>DISCONTINUED - FRAMED TILE KIT CHERRY 8X10</t>
  </si>
  <si>
    <t>DISCONTINUED - FRAMED TILE MAHOGANY</t>
  </si>
  <si>
    <t>DISCONTINUED - KEEPSAKE BX CHERRY 5"X7" 2S GL</t>
  </si>
  <si>
    <t>DISCONTINUED - FRAMED TILE KIT CHERRY 4X6</t>
  </si>
  <si>
    <t>DISCONTINUED - FRAMED TILE KIT MAHOGANY</t>
  </si>
  <si>
    <t>DISCONTINUED - FRAMED TILE KIT NAT4.25x4.25</t>
  </si>
  <si>
    <t>4.7" x 3.4"</t>
  </si>
  <si>
    <t>HITCH FRP ONLY INSERT</t>
  </si>
  <si>
    <t>5.375 x7.688</t>
  </si>
  <si>
    <t>11" x 15"</t>
  </si>
  <si>
    <t>PERPETUAL CLOCK PLAQUE with KIT with BLACK EDGE</t>
  </si>
  <si>
    <t>11.625" x 15</t>
  </si>
  <si>
    <t>3/4</t>
  </si>
  <si>
    <t>2.18" x 8.18"</t>
  </si>
  <si>
    <t>1/2</t>
  </si>
  <si>
    <t xml:space="preserve">EZ SIGN-BLK EDGE MDF </t>
  </si>
  <si>
    <t>PHENOLIC</t>
  </si>
  <si>
    <t>0.05</t>
  </si>
  <si>
    <t xml:space="preserve">PHENOLIC SHEETSTOCK GLOSS 1 Sided </t>
  </si>
  <si>
    <t>0.06</t>
  </si>
  <si>
    <t>0.07</t>
  </si>
  <si>
    <t>PHENOLIC SHEETSTOCK MATTE 1 Sided</t>
  </si>
  <si>
    <t>5" x 3.5"</t>
  </si>
  <si>
    <t>6"x12"</t>
  </si>
  <si>
    <t>2.99" x 3.5"</t>
  </si>
  <si>
    <t>1.3</t>
  </si>
  <si>
    <t>4.33" x 2.95"</t>
  </si>
  <si>
    <t>0.21</t>
  </si>
  <si>
    <t>2.55" x 2.25"</t>
  </si>
  <si>
    <t>0.045</t>
  </si>
  <si>
    <t>1.75" x 2.4"</t>
  </si>
  <si>
    <t>7.5" x 6.53"</t>
  </si>
  <si>
    <t>0.25</t>
  </si>
  <si>
    <t>3.97 x 3.46"</t>
  </si>
  <si>
    <t>0.157</t>
  </si>
  <si>
    <t>Textured White</t>
  </si>
  <si>
    <t>aluminum</t>
  </si>
  <si>
    <t>2.86" x 3.96"</t>
  </si>
  <si>
    <t>0.125</t>
  </si>
  <si>
    <t>3.25" x 3.25"</t>
  </si>
  <si>
    <t>2.5" x 3.95"</t>
  </si>
  <si>
    <t>2.5" x 2.2"</t>
  </si>
  <si>
    <t>2.25" x 2.75"</t>
  </si>
  <si>
    <t>2.75" Square</t>
  </si>
  <si>
    <t>2.86" x 2.7"</t>
  </si>
  <si>
    <t>3.25" x 2.145"</t>
  </si>
  <si>
    <t>2.5" x  3.5"</t>
  </si>
  <si>
    <t>2.9" x 3.5"</t>
  </si>
  <si>
    <t>3.06" x 3.05"</t>
  </si>
  <si>
    <t>0.49" x 1.98"</t>
  </si>
  <si>
    <t>0.98" x 1.48"</t>
  </si>
  <si>
    <t>1.19" x 1.33"</t>
  </si>
  <si>
    <t>0.51" x 2.01"</t>
  </si>
  <si>
    <t>1.01" x 1.51"</t>
  </si>
  <si>
    <t>1.2" x 1.35"</t>
  </si>
  <si>
    <t>9.76" x 12.68</t>
  </si>
  <si>
    <t>2.32" x 4"</t>
  </si>
  <si>
    <t xml:space="preserve">Chamfer wall panel with black edge </t>
  </si>
  <si>
    <t>4.125" x 5.125"</t>
  </si>
  <si>
    <t>12" x 19"</t>
  </si>
  <si>
    <t xml:space="preserve">CREATIVE BRD  PANEL - BERLIN </t>
  </si>
  <si>
    <t>5.75” x 11.5”</t>
  </si>
  <si>
    <t>5.85" x 5.85"</t>
  </si>
  <si>
    <t xml:space="preserve">SMALL WAVY TILE WHITE CLEAR </t>
  </si>
  <si>
    <t>11.7" x 11.7"</t>
  </si>
  <si>
    <t xml:space="preserve">BENELUX CREATIVE BORDER </t>
  </si>
  <si>
    <t xml:space="preserve">CREATIVE BORDER PH PANEL-FIJI </t>
  </si>
  <si>
    <t>15.64" x 11"</t>
  </si>
  <si>
    <t xml:space="preserve">CREATIVE BORDER PANEL-BENELUX </t>
  </si>
  <si>
    <t>5.38” x. 7.24”</t>
  </si>
  <si>
    <t>0.125"</t>
  </si>
  <si>
    <t xml:space="preserve">CREATIVE BORDER BENELUX DESKTOP PANEL W/ EASEL </t>
  </si>
  <si>
    <t>5.7"x5.7"</t>
  </si>
  <si>
    <t>5.6"x5.6"</t>
  </si>
  <si>
    <t>8"x10"</t>
  </si>
  <si>
    <t>CREATIVE BORDER PICTURE FRAME BENELUX FOR 4"x6" Photo</t>
  </si>
  <si>
    <t>0.625</t>
  </si>
  <si>
    <t>Acrylic</t>
  </si>
  <si>
    <t>3.26"x3.96"</t>
  </si>
  <si>
    <t>0.03</t>
  </si>
  <si>
    <t>FOOTBALL LICENSE PLATE</t>
  </si>
  <si>
    <t>2.25”x3.25”</t>
  </si>
  <si>
    <t>0.334”</t>
  </si>
  <si>
    <t>GOLD SHEETSTOCK</t>
  </si>
  <si>
    <t>GOLD</t>
  </si>
  <si>
    <t xml:space="preserve">GOLD NAME BADGE </t>
  </si>
  <si>
    <t>4"x2.75"</t>
  </si>
  <si>
    <t>2.14" x 2.75"</t>
  </si>
  <si>
    <t xml:space="preserve">Gold name badge w/ROUND .125" radius corners </t>
  </si>
  <si>
    <t xml:space="preserve">MATTE AL.NAME BADGE </t>
  </si>
  <si>
    <t xml:space="preserve">DISCONTINUED - PLAQUE with BLACK OGEE EDGE </t>
  </si>
  <si>
    <t>DISCONTINUED - PLAQUE with BLACK OGEE EDGE</t>
  </si>
  <si>
    <t>2.54" x 2.75"</t>
  </si>
  <si>
    <t>6.25 square</t>
  </si>
  <si>
    <t>8" square</t>
  </si>
  <si>
    <t xml:space="preserve">EZ SIGN BLACK EDGE 8" SQ </t>
  </si>
  <si>
    <t>SUB BV-BW34W-600</t>
  </si>
  <si>
    <t xml:space="preserve">Skinny Tumbler Stainless Steel WHITE 600ML W/STRAW </t>
  </si>
  <si>
    <t>LP W11OZ-AAA</t>
  </si>
  <si>
    <t>LP W15OZ-AAA</t>
  </si>
  <si>
    <t>11 &amp; 15oz WHITE MUG (ECOMONY MUG)</t>
  </si>
  <si>
    <t>SUB BL178</t>
  </si>
  <si>
    <t>25-49</t>
  </si>
  <si>
    <t>50+</t>
  </si>
  <si>
    <t>Acrylic For Sublimation</t>
  </si>
  <si>
    <t>Ceramic mugs/Beer Steins/Mug Boxes</t>
  </si>
  <si>
    <t>11oz WHITE MUG AAA w/Mug Box</t>
  </si>
  <si>
    <t>Sublimation Drinkware</t>
  </si>
  <si>
    <t>LP M.04.04.0222</t>
  </si>
  <si>
    <t>Stainless St. Rainbow Sparkle White Bottle 20 oz</t>
  </si>
  <si>
    <t>LP M.04.04.0223</t>
  </si>
  <si>
    <t>Stainless Steel Rainbow Sparkle Bottle 20oz Purple</t>
  </si>
  <si>
    <t>LP M.04.04.0224</t>
  </si>
  <si>
    <t>Stainless Steel Rainbow Sparkle Bottle 20oz Green</t>
  </si>
  <si>
    <t>LP M.04.04.0237</t>
  </si>
  <si>
    <t>450 ml Dbl Wall Temp Stainless - White</t>
  </si>
  <si>
    <t>LP M.04.04.0255</t>
  </si>
  <si>
    <t>Sublimation Stainless Steel Sippy Cup 13oz/400ml</t>
  </si>
  <si>
    <t>MASON JAR</t>
  </si>
  <si>
    <t>LP 5520005</t>
  </si>
  <si>
    <t>Mason Jar - Clear Glass</t>
  </si>
  <si>
    <t>LP 5520006</t>
  </si>
  <si>
    <t xml:space="preserve">Mason Jar - Matte </t>
  </si>
  <si>
    <t xml:space="preserve">Stainless steel tumblers, aluminum sports bottles, insulated double-walled cups, enemal/camper mugs, mason jars, shot glasses, and stainless steel travel mugs. </t>
  </si>
  <si>
    <t>LINEN JUTE BAGS</t>
  </si>
  <si>
    <t>LP 5360044</t>
  </si>
  <si>
    <t>Small Linen Makeup bag - 15x24 cm/5.9"x9.45"</t>
  </si>
  <si>
    <t>LP M.03.01.0207</t>
  </si>
  <si>
    <t>LP M.03.01.0208</t>
  </si>
  <si>
    <t>LP M.03.01.0209</t>
  </si>
  <si>
    <t>Nature Linen Jute Bag - Large - 43x34x19cm</t>
  </si>
  <si>
    <t>Nature Linen Jute Bag - Small - 25x25x10cm (9.84"x9.84"x3.94")</t>
  </si>
  <si>
    <t xml:space="preserve">Nature Linen Jute Bag - Medium - 30x30x19cm </t>
  </si>
  <si>
    <t>LP M.03.01.0085</t>
  </si>
  <si>
    <r>
      <t xml:space="preserve">Linen Pillow Case - </t>
    </r>
    <r>
      <rPr>
        <b/>
        <sz val="11"/>
        <color rgb="FF000000"/>
        <rFont val="Calibri"/>
        <family val="2"/>
      </rPr>
      <t>Pure White</t>
    </r>
    <r>
      <rPr>
        <sz val="11"/>
        <color rgb="FF000000"/>
        <rFont val="Calibri"/>
        <family val="2"/>
      </rPr>
      <t xml:space="preserve"> - 40x40cm (16"x16")</t>
    </r>
  </si>
  <si>
    <t>LP M.03.22.0012</t>
  </si>
  <si>
    <t>Grey Skin-friendly Sublimation Pillow Case 45x45cm</t>
  </si>
  <si>
    <t>LP M.03.22.0014</t>
  </si>
  <si>
    <t>Pink Skin-friendly Sublimation Pillow Case 45x45cm</t>
  </si>
  <si>
    <t>LP SPCB-5112023</t>
  </si>
  <si>
    <t>Sequin Pillow Case 16" White/Black w/Black Velor Back</t>
  </si>
  <si>
    <t>AM HS2030-90MPC</t>
  </si>
  <si>
    <t>Brushed Microfibre Pillowcase 20"X29.5"</t>
  </si>
  <si>
    <t>SUB BV-E-P4040GL-S</t>
  </si>
  <si>
    <t>Silver Glitter Chrome Throw Pillow 16"x16"</t>
  </si>
  <si>
    <t>LP M.03.06.0125</t>
  </si>
  <si>
    <t>LP M.03.06.0126</t>
  </si>
  <si>
    <t>LP M.03.06.0127</t>
  </si>
  <si>
    <t>LP M.03.06.0128</t>
  </si>
  <si>
    <t>LP M.03.06.0129</t>
  </si>
  <si>
    <t>100% Polyester Men's Shirt - White - S</t>
  </si>
  <si>
    <t>100% Polyester Men's Shirt - White - M</t>
  </si>
  <si>
    <t>100% Polyester Men's Shirt - White - L</t>
  </si>
  <si>
    <t>100% Polyester Men's Shirt - White - XL</t>
  </si>
  <si>
    <t>100% Polyester Men's Shirt - White - 2XL</t>
  </si>
  <si>
    <t>Clothing</t>
  </si>
  <si>
    <t>SUB PH-IH21569</t>
  </si>
  <si>
    <t>ORCA INNER &amp; HANDLE GREEN 15 OZ</t>
  </si>
  <si>
    <t>SUB PH-IH21560-D</t>
  </si>
  <si>
    <t>ORCA 15 OZ DARK BLUE INNER &amp; HANDLE</t>
  </si>
  <si>
    <t>LP 512005</t>
  </si>
  <si>
    <r>
      <t xml:space="preserve"> Plush Pillow - </t>
    </r>
    <r>
      <rPr>
        <b/>
        <sz val="11"/>
        <color rgb="FF000000"/>
        <rFont val="Calibri"/>
        <family val="2"/>
      </rPr>
      <t>White</t>
    </r>
    <r>
      <rPr>
        <sz val="11"/>
        <color rgb="FF000000"/>
        <rFont val="Calibri"/>
        <family val="2"/>
      </rPr>
      <t xml:space="preserve"> 16"x16"</t>
    </r>
  </si>
  <si>
    <t>SUB PH-CT8X12</t>
  </si>
  <si>
    <t>GLOSSY 8"X12" TILE</t>
  </si>
  <si>
    <t>SUB PH-M21530</t>
  </si>
  <si>
    <t>BLACK MUG W/ FULL WHITE PATCH 15oz</t>
  </si>
  <si>
    <t>15oz WHITE AAA MUG w/Mug Box</t>
  </si>
  <si>
    <t>SUBLISP GX7000/5050 CYAN 62 ML</t>
  </si>
  <si>
    <t>SPL-7000-C</t>
  </si>
  <si>
    <t>SPL-7000-K</t>
  </si>
  <si>
    <t>SPL-7000-M</t>
  </si>
  <si>
    <t>SPL-7000-Y</t>
  </si>
  <si>
    <t>SUBLISP GX7000/5050 MAGENTA 62 ML</t>
  </si>
  <si>
    <t>SUBLISP GX7000/5050 YELLOW 62 ML</t>
  </si>
  <si>
    <t>SUBLISP GX7000/5050 BLACK 62 ML</t>
  </si>
  <si>
    <t>DS Transfer Multi-Use 17" x 100' (For F570)</t>
  </si>
  <si>
    <t>DS Transfer Multi-Use 24" x 100' (For F570)</t>
  </si>
  <si>
    <t>11oz INNER &amp; HANDLE ORCA COATED MUG</t>
  </si>
  <si>
    <t>11oz RIM &amp; HANDLE MUG ORCA COATED MUG</t>
  </si>
  <si>
    <t>11oz &amp; 15oz AAA INNER &amp; HANDLE MUGS</t>
  </si>
  <si>
    <t>LP IH-11OZBLK</t>
  </si>
  <si>
    <t>LP IH-11OZDBLU</t>
  </si>
  <si>
    <t>LP IH-15OZBLK</t>
  </si>
  <si>
    <t>15 OZ BLACK INNER &amp; HANDLE 36/CS</t>
  </si>
  <si>
    <t>LP IH-15OZDBLU</t>
  </si>
  <si>
    <t>15 OZ DARK BLUE INNER &amp; HANDLE 36/CS</t>
  </si>
  <si>
    <t>LP IH-15OZLTBLUE</t>
  </si>
  <si>
    <t>15 OZ LITE BLUE MUG 36/CASE</t>
  </si>
  <si>
    <t>11 OZ BLACK INNER &amp; HANDLE 48/CS w/Mug Box</t>
  </si>
  <si>
    <t>11 OZ DARK BLUE INNER &amp; HANDLE 48/CS w/Mug Box</t>
  </si>
  <si>
    <t>ORCA COLOR CHANGING MUG</t>
  </si>
  <si>
    <t>SUB PUZ-240360</t>
  </si>
  <si>
    <t>SUB PUZ-297.420</t>
  </si>
  <si>
    <t>SUB PUZ-440.680</t>
  </si>
  <si>
    <r>
      <t xml:space="preserve">SUB PUZ 17.25"x26.75" </t>
    </r>
    <r>
      <rPr>
        <b/>
        <sz val="10"/>
        <color indexed="8"/>
        <rFont val="Calibri"/>
        <family val="2"/>
        <scheme val="minor"/>
      </rPr>
      <t>1000 pcs</t>
    </r>
  </si>
  <si>
    <r>
      <t xml:space="preserve">SUB PUZZLE 11.75"x16.5" </t>
    </r>
    <r>
      <rPr>
        <b/>
        <sz val="10"/>
        <color indexed="8"/>
        <rFont val="Calibri"/>
        <family val="2"/>
        <scheme val="minor"/>
      </rPr>
      <t xml:space="preserve">315 pcs </t>
    </r>
  </si>
  <si>
    <r>
      <t xml:space="preserve">Sub Puzzle  9.5" x 14" </t>
    </r>
    <r>
      <rPr>
        <b/>
        <sz val="10"/>
        <color indexed="8"/>
        <rFont val="Calibri"/>
        <family val="2"/>
        <scheme val="minor"/>
      </rPr>
      <t>252pcs</t>
    </r>
  </si>
  <si>
    <r>
      <t xml:space="preserve">PUZZLE GLOSS 7.5"X9.5" </t>
    </r>
    <r>
      <rPr>
        <b/>
        <sz val="10"/>
        <color rgb="FF000000"/>
        <rFont val="Calibri"/>
        <family val="2"/>
        <scheme val="minor"/>
      </rPr>
      <t xml:space="preserve">110 PCS </t>
    </r>
  </si>
  <si>
    <r>
      <t xml:space="preserve">ENHANCED GLOSSY 7.5"X9.5" PUZZLE </t>
    </r>
    <r>
      <rPr>
        <b/>
        <sz val="10"/>
        <color rgb="FF000000"/>
        <rFont val="Calibri"/>
        <family val="2"/>
        <scheme val="minor"/>
      </rPr>
      <t xml:space="preserve">50 pcs </t>
    </r>
  </si>
  <si>
    <r>
      <t xml:space="preserve">PUZZLE GLOSS 8"X10" </t>
    </r>
    <r>
      <rPr>
        <b/>
        <sz val="10"/>
        <color rgb="FF000000"/>
        <rFont val="Calibri"/>
        <family val="2"/>
        <scheme val="minor"/>
      </rPr>
      <t xml:space="preserve">48 PCS </t>
    </r>
  </si>
  <si>
    <r>
      <t xml:space="preserve">PUZZLE GLOSS  7.5"x9.5"  </t>
    </r>
    <r>
      <rPr>
        <b/>
        <sz val="10"/>
        <color rgb="FF000000"/>
        <rFont val="Calibri"/>
        <family val="2"/>
        <scheme val="minor"/>
      </rPr>
      <t xml:space="preserve">30 PCS </t>
    </r>
  </si>
  <si>
    <r>
      <t xml:space="preserve">GLOSSY PUZ 10.5"x13.5" </t>
    </r>
    <r>
      <rPr>
        <b/>
        <sz val="10"/>
        <color rgb="FF000000"/>
        <rFont val="Calibri"/>
        <family val="2"/>
        <scheme val="minor"/>
      </rPr>
      <t>130 PCS</t>
    </r>
    <r>
      <rPr>
        <sz val="10"/>
        <color rgb="FF000000"/>
        <rFont val="Calibri"/>
        <family val="2"/>
        <scheme val="minor"/>
      </rPr>
      <t xml:space="preserve"> </t>
    </r>
  </si>
  <si>
    <r>
      <t xml:space="preserve">PUZZLE Gloss  10.5"x13.25"  </t>
    </r>
    <r>
      <rPr>
        <b/>
        <sz val="10"/>
        <color rgb="FF000000"/>
        <rFont val="Calibri"/>
        <family val="2"/>
        <scheme val="minor"/>
      </rPr>
      <t xml:space="preserve">252 Pcs </t>
    </r>
  </si>
  <si>
    <r>
      <t xml:space="preserve">PUZZLE HEART GLOSS </t>
    </r>
    <r>
      <rPr>
        <b/>
        <sz val="10"/>
        <color rgb="FF000000"/>
        <rFont val="Calibri"/>
        <family val="2"/>
        <scheme val="minor"/>
      </rPr>
      <t>20 Pcs</t>
    </r>
  </si>
  <si>
    <r>
      <t xml:space="preserve"> GLOSS PUZZLE  7.5"x9.5" </t>
    </r>
    <r>
      <rPr>
        <b/>
        <sz val="10"/>
        <color rgb="FF000000"/>
        <rFont val="Calibri"/>
        <family val="2"/>
        <scheme val="minor"/>
      </rPr>
      <t>12 PCS</t>
    </r>
  </si>
  <si>
    <t>Unisub White Gloss Hardboard Puzzles</t>
  </si>
  <si>
    <t>JIGSAW PUZZLE - 30 PC. RECTANGLE 6.88"x9.84"</t>
  </si>
  <si>
    <t>JIGSAW PUZZLE - 60 PC. RECTANGLE 6.88"x9.84"</t>
  </si>
  <si>
    <t xml:space="preserve">JIGSAW PUZZLE - 25 PC.   HEART 6.7" </t>
  </si>
  <si>
    <t xml:space="preserve">JIGSAW PUZZLE - 25 PC. SQUARE 6.7" </t>
  </si>
  <si>
    <t>10-49</t>
  </si>
  <si>
    <t>1 to 9</t>
  </si>
  <si>
    <t>Sublimation Puzzles</t>
  </si>
  <si>
    <t>SUB CS-P500BBLUE</t>
  </si>
  <si>
    <t>SUB CS-P500BPINK</t>
  </si>
  <si>
    <t>BABY BIB W/ BLUE TRIM</t>
  </si>
  <si>
    <t>BABY BIB W/ PINK TRIM</t>
  </si>
  <si>
    <t>Baby Wear - 100% Polyester White with Cotton-like Feel</t>
  </si>
  <si>
    <t>SUB BV-SBBH15</t>
  </si>
  <si>
    <t>SUB BV-SBBH1520</t>
  </si>
  <si>
    <t>SUB BV-SBBH16</t>
  </si>
  <si>
    <t>SUB BV-SBBH2020</t>
  </si>
  <si>
    <t>SUB BV-SBBH2030</t>
  </si>
  <si>
    <t>SUB BV-SBBH31</t>
  </si>
  <si>
    <t>Large Square Photo Slate 11.81"x11.81" Gloss</t>
  </si>
  <si>
    <t>Small Square - 5.85" x 5.85" x .375" matte</t>
  </si>
  <si>
    <t>Medium Square - 7.2" x7.2" x .375" matte</t>
  </si>
  <si>
    <t>Large Square - 11.7" x 11.7" x .375" matte</t>
  </si>
  <si>
    <t>Small Rectangle - 8.58" x 4.68" x .375" matte</t>
  </si>
  <si>
    <t>Medium Rectangle - 7.2" x 5.85" x .375" matte</t>
  </si>
  <si>
    <t>Large Rectangle - 7.2" x 11.7" x .375" matte</t>
  </si>
  <si>
    <t>PHOTO SLATE MED SEMI CIRCLE 7.2"x7.2"x.375" matte</t>
  </si>
  <si>
    <t>Medium Rectangle Photo Slate 5.9"x7.87" Gloss</t>
  </si>
  <si>
    <t>Small Rectangle Photo Slate 4.72"x8.66" Gloss</t>
  </si>
  <si>
    <t>Large Rectangle Photo Slate 5.75"x11.25" Gloss</t>
  </si>
  <si>
    <t>Medium Square Photo Slate 7.87"x7.87" Gloss</t>
  </si>
  <si>
    <t>Large Rectangle Photo Slate 7.87"x11.81" Gloss</t>
  </si>
  <si>
    <t>15oz ORCA INNER&amp;HANDLE</t>
  </si>
  <si>
    <t xml:space="preserve">BEER STEIN CERAMIC 22oz </t>
  </si>
  <si>
    <t>ADULT FLIP FLOP - LG  (Size: M-10/W-11), 20/cs</t>
  </si>
  <si>
    <t>ADULT FLIP FLOP - MEDIUM (Size: M-9.5/W-10) , 20/cs</t>
  </si>
  <si>
    <t>ADULT FLIP FLOP - SMALL -(Size: M-7.5/W-8.5), 20/cs</t>
  </si>
  <si>
    <t>SUB BV-MSKDFB1321</t>
  </si>
  <si>
    <t>Mini Canvas Drawstring Storage Bag 15.5x21cm/5.31"x8.27"</t>
  </si>
  <si>
    <t>SUB PH-IH21137</t>
  </si>
  <si>
    <t>PINK INNER &amp; HANDLE 11oz MUG</t>
  </si>
  <si>
    <t>SUB PH-IH21138</t>
  </si>
  <si>
    <t>ORANGE INNER &amp; HANDLE 11oz MUG</t>
  </si>
  <si>
    <t>SUB PH-IH21139-1</t>
  </si>
  <si>
    <t>LITE GREEN Inner &amp; Handle 11OZ MUG</t>
  </si>
  <si>
    <t>SUB PH-IH21133</t>
  </si>
  <si>
    <t>DARK BLUE INNER &amp; HANDLE 11oz MUG</t>
  </si>
  <si>
    <t>MICRO GOLF TOWEL w/GROM 12x18</t>
  </si>
  <si>
    <t>2025 Unisub Price List - Canada</t>
  </si>
  <si>
    <t>10oz MUG LP Bone China Gold Rim 24/cs</t>
  </si>
  <si>
    <t>SUB LP11BC</t>
  </si>
  <si>
    <t>12oz Sippy Cup White Stainless Steel</t>
  </si>
  <si>
    <t>Stainless Steel Bottle Opener - White - Rectangular</t>
  </si>
  <si>
    <t>LP 5450053</t>
  </si>
  <si>
    <t>LP 5510008</t>
  </si>
  <si>
    <t>Ceramic Candle Holder - Small - 8x5cm</t>
  </si>
  <si>
    <t>Mason Jar Clear</t>
  </si>
  <si>
    <t>Mason Jar - Matte</t>
  </si>
  <si>
    <t>LP AFH20.0132</t>
  </si>
  <si>
    <t>Felt Air Freshener - Heart - 6pcs/pack</t>
  </si>
  <si>
    <t>Air Freshner Round 1pk/8pcs</t>
  </si>
  <si>
    <t>LP AFRD20.0071</t>
  </si>
  <si>
    <t>Air Freshner Rectangle 1pk/8pcs</t>
  </si>
  <si>
    <t>LP AFRT20.0074</t>
  </si>
  <si>
    <t>LP AFSQ20.0072</t>
  </si>
  <si>
    <t>Felt Air Freshener - Square - 6pcs/pack</t>
  </si>
  <si>
    <t>SUB LPCGBS16</t>
  </si>
  <si>
    <t>Clear Gloss Beer Stein 16oz</t>
  </si>
  <si>
    <t>LP GCRG4</t>
  </si>
  <si>
    <t>Glass Coaster Square 4"</t>
  </si>
  <si>
    <t>Glass Coaster Round Glossy 4"</t>
  </si>
  <si>
    <t>Glass Ornament Round 3"</t>
  </si>
  <si>
    <t>LP GOR</t>
  </si>
  <si>
    <t>SUB CS-GCSQ</t>
  </si>
  <si>
    <t>Linen Placemat Dual Layer - 30x40cm</t>
  </si>
  <si>
    <t>LP 5111005</t>
  </si>
  <si>
    <t>Linen Handbag/Stationary Bag 15x24 cm</t>
  </si>
  <si>
    <t>Cola Can White Stainless Steel w/flip top straw 16oz</t>
  </si>
  <si>
    <t>LP CC12WSS</t>
  </si>
  <si>
    <t>Kids Apron White 100% Poly</t>
  </si>
  <si>
    <t>LP M.03.09.0032</t>
  </si>
  <si>
    <t>Linen Pillow Case - Pure White - 40x40cm (16"x16")</t>
  </si>
  <si>
    <t>Christmas Pillow Throw Red Double Sided Round Printable Area 16"</t>
  </si>
  <si>
    <t>LP LXMRPT</t>
  </si>
  <si>
    <t>Linen Xmas Stocking White &amp; Red</t>
  </si>
  <si>
    <t>LP LXMSWR</t>
  </si>
  <si>
    <t>White SS Rainbow Sparkle TUMBLER 20 oz</t>
  </si>
  <si>
    <t>Poly PU A5 Notebook Cover White 5.8"x8.3"</t>
  </si>
  <si>
    <t>LP NBPUWA5</t>
  </si>
  <si>
    <t>Poly Linen Notebook A5 with Black Line Inner 5.8"x8.5"</t>
  </si>
  <si>
    <t>LP PLNBA5</t>
  </si>
  <si>
    <t>PU Keychain White</t>
  </si>
  <si>
    <t>LP PUKW</t>
  </si>
  <si>
    <t>Poly PU Pillow Throw 16" (WaterProof)</t>
  </si>
  <si>
    <t>LP PPUPT</t>
  </si>
  <si>
    <t>SKU#</t>
  </si>
  <si>
    <t>Product Description</t>
  </si>
  <si>
    <t>Glass Crystal White Coat 3.54"x 5.12"</t>
  </si>
  <si>
    <t>SUB BV-CC50</t>
  </si>
  <si>
    <t>Glass Crystal with White Coat 2.36"x3.15" with Box</t>
  </si>
  <si>
    <t>SUB BV-SS</t>
  </si>
  <si>
    <t>Glass Jar &amp; Bamboo Lid + Glass Straw Clear</t>
  </si>
  <si>
    <t>Sub GJ-18-CLR</t>
  </si>
  <si>
    <t>Glass Jar 18oz Matte/Frosted with Glass Straw</t>
  </si>
  <si>
    <t>Sub GJ-18-M</t>
  </si>
  <si>
    <t>Glass Jar, Bamboo Lid,Straw, Green Gradient Matte 18oz/550ml</t>
  </si>
  <si>
    <t>Sub GJ-18-GG-M</t>
  </si>
  <si>
    <t>Glass Jar, Bamboo Lid,Straw, Lt Blue Gradient Matte 18oz/550ml</t>
  </si>
  <si>
    <t>Sub GJ-18-LTB-M</t>
  </si>
  <si>
    <t>Sub Key Rings Hand Sanitizer Bottle Holder 30 ml</t>
  </si>
  <si>
    <t>SUB BV-LQT10-30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</si>
</sst>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#,##0.00;[Red]\-&quot;$&quot;#,##0.00"/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&quot;$&quot;#,##0.00"/>
    <numFmt numFmtId="166" formatCode="0.0"/>
  </numFmts>
  <fonts count="71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000000"/>
      <name val="Calibri"/>
      <family val="2"/>
    </font>
    <font>
      <sz val="11"/>
      <color rgb="FFFF0000"/>
      <name val="Calibri"/>
      <family val="2"/>
    </font>
    <font>
      <sz val="11"/>
      <color rgb="FF006100"/>
      <name val="Calibri"/>
      <family val="2"/>
    </font>
    <font>
      <sz val="11"/>
      <name val="Calibri"/>
      <family val="2"/>
    </font>
    <font>
      <b/>
      <sz val="20"/>
      <color rgb="FF000000"/>
      <name val="Cambria"/>
      <family val="1"/>
    </font>
    <font>
      <b/>
      <sz val="18"/>
      <color rgb="FF000000"/>
      <name val="Cambria"/>
      <family val="1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name val="Times New Roman"/>
      <family val="1"/>
    </font>
    <font>
      <sz val="10"/>
      <name val="Calibri"/>
      <family val="2"/>
    </font>
    <font>
      <sz val="10"/>
      <color rgb="FF231F20"/>
      <name val="Calibri"/>
      <family val="2"/>
    </font>
    <font>
      <b/>
      <sz val="12"/>
      <name val="Calibri"/>
      <family val="2"/>
    </font>
    <font>
      <sz val="10"/>
      <color rgb="FF000000"/>
      <name val="Times New Roman"/>
      <family val="1"/>
    </font>
    <font>
      <b/>
      <sz val="11"/>
      <color rgb="FF006100"/>
      <name val="Calibri"/>
      <family val="2"/>
    </font>
    <font>
      <b/>
      <sz val="11"/>
      <color rgb="FF000000"/>
      <name val="Calibri"/>
      <family val="2"/>
      <scheme val="minor"/>
    </font>
    <font>
      <sz val="11"/>
      <color theme="1"/>
      <name val="Trebuchet MS"/>
      <family val="2"/>
    </font>
    <font>
      <sz val="10"/>
      <name val="Trebuchet MS"/>
      <family val="2"/>
    </font>
    <font>
      <sz val="10"/>
      <color indexed="8"/>
      <name val="Trebuchet MS"/>
      <family val="2"/>
    </font>
    <font>
      <sz val="10"/>
      <name val="Arial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b/>
      <sz val="10"/>
      <name val="Trebuchet MS"/>
      <family val="2"/>
    </font>
    <font>
      <b/>
      <sz val="9"/>
      <name val="Trebuchet MS"/>
      <family val="2"/>
    </font>
    <font>
      <b/>
      <sz val="9"/>
      <color theme="1"/>
      <name val="Trebuchet MS"/>
      <family val="2"/>
    </font>
    <font>
      <b/>
      <sz val="16"/>
      <color rgb="FF000000"/>
      <name val="Cambria"/>
      <family val="1"/>
    </font>
    <font>
      <sz val="26"/>
      <color rgb="FF000000"/>
      <name val="Times New Roman"/>
      <family val="1"/>
    </font>
    <font>
      <b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theme="6" tint="-0.499984740745262"/>
      <name val="Calibri"/>
      <family val="2"/>
    </font>
    <font>
      <sz val="16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sz val="10"/>
      <color rgb="FF000000"/>
      <name val="Calibri"/>
      <family val="2"/>
    </font>
    <font>
      <sz val="8"/>
      <name val="Times New Roman"/>
      <family val="1"/>
    </font>
    <font>
      <i/>
      <sz val="11"/>
      <color rgb="FF000000"/>
      <name val="Calibri"/>
      <family val="2"/>
      <scheme val="minor"/>
    </font>
    <font>
      <sz val="8"/>
      <color rgb="FF000000"/>
      <name val="Tahoma"/>
      <family val="2"/>
    </font>
    <font>
      <b/>
      <sz val="14"/>
      <name val="Calibri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4"/>
      <color rgb="FF000000"/>
      <name val="Calibri"/>
      <family val="2"/>
    </font>
    <font>
      <sz val="10"/>
      <name val="Arial Narrow"/>
      <family val="2"/>
    </font>
    <font>
      <b/>
      <sz val="26"/>
      <color rgb="FF000000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SimSun"/>
    </font>
    <font>
      <sz val="10"/>
      <color rgb="FF000000"/>
      <name val="SimSun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CC99"/>
      </patternFill>
    </fill>
    <fill>
      <patternFill patternType="solid">
        <fgColor rgb="FFFFCC99"/>
        <bgColor rgb="FFFFFFFF"/>
      </patternFill>
    </fill>
    <fill>
      <patternFill patternType="solid">
        <fgColor rgb="FFC6EFCE"/>
        <bgColor rgb="FFFFFFFF"/>
      </patternFill>
    </fill>
    <fill>
      <patternFill patternType="solid">
        <fgColor rgb="FFE4DFEC"/>
        <bgColor rgb="FFFFFFFF"/>
      </patternFill>
    </fill>
    <fill>
      <patternFill patternType="solid">
        <fgColor rgb="FFFCD5B4"/>
        <bgColor rgb="FFFFFFFF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CC"/>
        <bgColor theme="9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medium">
        <color rgb="FFC0C0C0"/>
      </right>
      <top style="thin">
        <color rgb="FF000000"/>
      </top>
      <bottom style="thin">
        <color rgb="FF000000"/>
      </bottom>
      <diagonal/>
    </border>
    <border>
      <left style="medium">
        <color rgb="FFC0C0C0"/>
      </left>
      <right style="medium">
        <color rgb="FFC0C0C0"/>
      </right>
      <top style="thin">
        <color rgb="FF000000"/>
      </top>
      <bottom style="thin">
        <color rgb="FF000000"/>
      </bottom>
      <diagonal/>
    </border>
    <border>
      <left style="medium">
        <color rgb="FFC0C0C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5">
    <xf numFmtId="0" fontId="0" fillId="0" borderId="0"/>
    <xf numFmtId="0" fontId="9" fillId="2" borderId="0" applyNumberFormat="0" applyBorder="0" applyAlignment="0" applyProtection="0"/>
    <xf numFmtId="0" fontId="6" fillId="3" borderId="0" applyNumberFormat="0" applyBorder="0" applyAlignment="0" applyProtection="0"/>
    <xf numFmtId="0" fontId="5" fillId="4" borderId="0" applyNumberFormat="0" applyBorder="0" applyAlignment="0" applyProtection="0"/>
    <xf numFmtId="0" fontId="14" fillId="5" borderId="1" applyNumberFormat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25" fillId="0" borderId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44" fontId="30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36" fillId="0" borderId="0"/>
    <xf numFmtId="0" fontId="2" fillId="0" borderId="0"/>
    <xf numFmtId="0" fontId="36" fillId="0" borderId="0" applyFont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59" fillId="0" borderId="0"/>
    <xf numFmtId="44" fontId="59" fillId="0" borderId="0" applyFont="0" applyFill="0" applyBorder="0" applyAlignment="0" applyProtection="0"/>
    <xf numFmtId="0" fontId="60" fillId="0" borderId="0"/>
    <xf numFmtId="0" fontId="64" fillId="0" borderId="0"/>
    <xf numFmtId="0" fontId="64" fillId="0" borderId="0"/>
    <xf numFmtId="0" fontId="66" fillId="0" borderId="0"/>
  </cellStyleXfs>
  <cellXfs count="374">
    <xf numFmtId="0" fontId="0" fillId="0" borderId="0" xfId="0" applyFill="1" applyBorder="1" applyAlignment="1">
      <alignment horizontal="left" vertical="top"/>
    </xf>
    <xf numFmtId="165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65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top"/>
    </xf>
    <xf numFmtId="9" fontId="12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Fill="1" applyBorder="1"/>
    <xf numFmtId="9" fontId="17" fillId="0" borderId="0" xfId="0" applyNumberFormat="1" applyFont="1" applyFill="1" applyBorder="1" applyAlignment="1">
      <alignment horizontal="center" vertical="center"/>
    </xf>
    <xf numFmtId="0" fontId="18" fillId="7" borderId="0" xfId="1" applyFont="1" applyFill="1" applyBorder="1" applyAlignment="1">
      <alignment horizontal="center" vertical="center"/>
    </xf>
    <xf numFmtId="8" fontId="15" fillId="0" borderId="0" xfId="0" applyNumberFormat="1" applyFont="1" applyFill="1" applyBorder="1" applyAlignment="1">
      <alignment horizontal="center" vertical="center"/>
    </xf>
    <xf numFmtId="8" fontId="15" fillId="0" borderId="0" xfId="0" applyNumberFormat="1" applyFont="1" applyFill="1" applyBorder="1"/>
    <xf numFmtId="0" fontId="19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9" fontId="17" fillId="0" borderId="0" xfId="0" applyNumberFormat="1" applyFont="1" applyFill="1" applyBorder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16" fillId="6" borderId="0" xfId="4" applyFont="1" applyFill="1" applyBorder="1" applyAlignment="1">
      <alignment horizontal="center" vertical="center"/>
    </xf>
    <xf numFmtId="8" fontId="17" fillId="0" borderId="0" xfId="0" applyNumberFormat="1" applyFont="1" applyFill="1" applyBorder="1" applyAlignment="1">
      <alignment horizontal="center" vertical="center"/>
    </xf>
    <xf numFmtId="8" fontId="7" fillId="0" borderId="0" xfId="0" applyNumberFormat="1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left" vertical="top"/>
    </xf>
    <xf numFmtId="0" fontId="26" fillId="0" borderId="0" xfId="0" applyFont="1" applyFill="1" applyBorder="1" applyAlignment="1">
      <alignment vertical="center"/>
    </xf>
    <xf numFmtId="0" fontId="18" fillId="7" borderId="0" xfId="1" applyFont="1" applyFill="1" applyBorder="1" applyAlignment="1">
      <alignment horizontal="center" vertical="center" wrapText="1"/>
    </xf>
    <xf numFmtId="0" fontId="18" fillId="7" borderId="0" xfId="1" applyFont="1" applyFill="1" applyBorder="1" applyAlignment="1">
      <alignment horizontal="center" wrapText="1"/>
    </xf>
    <xf numFmtId="10" fontId="19" fillId="0" borderId="0" xfId="0" applyNumberFormat="1" applyFont="1" applyFill="1" applyBorder="1" applyAlignment="1">
      <alignment horizontal="center" vertical="center" wrapText="1"/>
    </xf>
    <xf numFmtId="8" fontId="19" fillId="0" borderId="0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top"/>
    </xf>
    <xf numFmtId="8" fontId="10" fillId="0" borderId="0" xfId="0" applyNumberFormat="1" applyFont="1" applyFill="1" applyBorder="1" applyAlignment="1">
      <alignment horizontal="center" vertical="top"/>
    </xf>
    <xf numFmtId="17" fontId="0" fillId="0" borderId="0" xfId="0" applyNumberFormat="1"/>
    <xf numFmtId="0" fontId="0" fillId="0" borderId="0" xfId="0"/>
    <xf numFmtId="0" fontId="0" fillId="0" borderId="0" xfId="0" applyBorder="1"/>
    <xf numFmtId="0" fontId="10" fillId="0" borderId="2" xfId="0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left" vertical="top"/>
    </xf>
    <xf numFmtId="8" fontId="10" fillId="0" borderId="0" xfId="0" applyNumberFormat="1" applyFont="1" applyFill="1" applyBorder="1" applyAlignment="1">
      <alignment horizontal="left" vertical="top"/>
    </xf>
    <xf numFmtId="8" fontId="10" fillId="0" borderId="0" xfId="0" applyNumberFormat="1" applyFont="1" applyFill="1" applyBorder="1" applyAlignment="1">
      <alignment horizontal="center" vertical="center"/>
    </xf>
    <xf numFmtId="44" fontId="10" fillId="0" borderId="0" xfId="10" applyFont="1" applyFill="1" applyBorder="1" applyAlignment="1">
      <alignment horizontal="left" vertical="top"/>
    </xf>
    <xf numFmtId="0" fontId="10" fillId="0" borderId="0" xfId="0" applyFont="1"/>
    <xf numFmtId="44" fontId="10" fillId="0" borderId="0" xfId="10" applyFont="1"/>
    <xf numFmtId="0" fontId="31" fillId="7" borderId="0" xfId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top"/>
    </xf>
    <xf numFmtId="0" fontId="32" fillId="0" borderId="0" xfId="0" applyFont="1"/>
    <xf numFmtId="0" fontId="24" fillId="0" borderId="0" xfId="0" applyFont="1" applyFill="1" applyBorder="1" applyAlignment="1">
      <alignment horizontal="left" vertical="top"/>
    </xf>
    <xf numFmtId="0" fontId="21" fillId="0" borderId="0" xfId="0" applyFont="1" applyFill="1" applyBorder="1" applyAlignment="1"/>
    <xf numFmtId="0" fontId="19" fillId="0" borderId="0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49" fontId="0" fillId="0" borderId="0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8" fillId="7" borderId="0" xfId="1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8" fillId="7" borderId="4" xfId="1" applyFont="1" applyFill="1" applyBorder="1" applyAlignment="1">
      <alignment horizontal="center" vertical="center"/>
    </xf>
    <xf numFmtId="1" fontId="18" fillId="7" borderId="4" xfId="1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top" wrapText="1"/>
    </xf>
    <xf numFmtId="0" fontId="25" fillId="0" borderId="0" xfId="0" applyFont="1" applyFill="1" applyBorder="1" applyAlignment="1">
      <alignment horizontal="left" vertical="top"/>
    </xf>
    <xf numFmtId="0" fontId="9" fillId="12" borderId="0" xfId="1" applyFill="1" applyBorder="1" applyAlignment="1">
      <alignment horizontal="center" vertical="center"/>
    </xf>
    <xf numFmtId="17" fontId="7" fillId="14" borderId="0" xfId="0" applyNumberFormat="1" applyFont="1" applyFill="1" applyBorder="1"/>
    <xf numFmtId="0" fontId="7" fillId="13" borderId="0" xfId="0" applyFont="1" applyFill="1" applyBorder="1" applyAlignment="1">
      <alignment horizontal="center"/>
    </xf>
    <xf numFmtId="44" fontId="7" fillId="13" borderId="0" xfId="10" applyFont="1" applyFill="1" applyBorder="1" applyAlignment="1">
      <alignment horizontal="center"/>
    </xf>
    <xf numFmtId="44" fontId="8" fillId="13" borderId="0" xfId="10" applyFont="1" applyFill="1" applyBorder="1" applyAlignment="1">
      <alignment horizontal="center"/>
    </xf>
    <xf numFmtId="0" fontId="44" fillId="12" borderId="0" xfId="0" applyFont="1" applyFill="1" applyBorder="1"/>
    <xf numFmtId="0" fontId="7" fillId="12" borderId="0" xfId="0" applyFont="1" applyFill="1" applyBorder="1"/>
    <xf numFmtId="44" fontId="8" fillId="12" borderId="0" xfId="10" applyFont="1" applyFill="1" applyBorder="1"/>
    <xf numFmtId="0" fontId="8" fillId="0" borderId="0" xfId="0" applyFont="1" applyBorder="1"/>
    <xf numFmtId="44" fontId="7" fillId="0" borderId="0" xfId="10" applyFont="1" applyBorder="1"/>
    <xf numFmtId="0" fontId="7" fillId="0" borderId="0" xfId="0" applyFont="1" applyBorder="1"/>
    <xf numFmtId="0" fontId="45" fillId="0" borderId="0" xfId="0" applyFont="1" applyBorder="1"/>
    <xf numFmtId="44" fontId="45" fillId="0" borderId="0" xfId="10" applyFont="1" applyBorder="1"/>
    <xf numFmtId="0" fontId="7" fillId="0" borderId="0" xfId="0" applyFont="1" applyFill="1" applyBorder="1" applyAlignment="1">
      <alignment horizontal="left" vertical="top"/>
    </xf>
    <xf numFmtId="0" fontId="48" fillId="12" borderId="0" xfId="0" applyFont="1" applyFill="1" applyBorder="1"/>
    <xf numFmtId="0" fontId="50" fillId="12" borderId="0" xfId="0" applyFont="1" applyFill="1" applyBorder="1" applyAlignment="1">
      <alignment horizontal="center" vertical="top"/>
    </xf>
    <xf numFmtId="0" fontId="39" fillId="10" borderId="5" xfId="0" applyFont="1" applyFill="1" applyBorder="1" applyAlignment="1">
      <alignment horizontal="center" vertical="center"/>
    </xf>
    <xf numFmtId="0" fontId="39" fillId="10" borderId="6" xfId="0" applyFont="1" applyFill="1" applyBorder="1" applyAlignment="1">
      <alignment horizontal="center" vertical="center"/>
    </xf>
    <xf numFmtId="0" fontId="40" fillId="10" borderId="6" xfId="0" applyFont="1" applyFill="1" applyBorder="1" applyAlignment="1">
      <alignment horizontal="center" vertical="center" wrapText="1"/>
    </xf>
    <xf numFmtId="0" fontId="34" fillId="11" borderId="5" xfId="0" applyFont="1" applyFill="1" applyBorder="1" applyAlignment="1">
      <alignment horizontal="center"/>
    </xf>
    <xf numFmtId="0" fontId="34" fillId="11" borderId="6" xfId="0" applyFont="1" applyFill="1" applyBorder="1" applyAlignment="1">
      <alignment horizontal="center"/>
    </xf>
    <xf numFmtId="0" fontId="34" fillId="11" borderId="6" xfId="0" applyFont="1" applyFill="1" applyBorder="1" applyAlignment="1">
      <alignment horizontal="left" vertical="center"/>
    </xf>
    <xf numFmtId="0" fontId="34" fillId="11" borderId="6" xfId="0" applyFont="1" applyFill="1" applyBorder="1" applyAlignment="1">
      <alignment horizontal="center" vertical="center"/>
    </xf>
    <xf numFmtId="1" fontId="34" fillId="11" borderId="6" xfId="0" applyNumberFormat="1" applyFont="1" applyFill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4" fillId="0" borderId="6" xfId="0" applyFont="1" applyBorder="1" applyAlignment="1">
      <alignment horizontal="center"/>
    </xf>
    <xf numFmtId="0" fontId="34" fillId="0" borderId="6" xfId="0" applyFont="1" applyBorder="1" applyAlignment="1">
      <alignment horizontal="left" vertical="center"/>
    </xf>
    <xf numFmtId="0" fontId="34" fillId="0" borderId="6" xfId="0" applyFont="1" applyBorder="1" applyAlignment="1">
      <alignment horizontal="center" vertical="center"/>
    </xf>
    <xf numFmtId="1" fontId="34" fillId="0" borderId="6" xfId="0" applyNumberFormat="1" applyFont="1" applyBorder="1" applyAlignment="1">
      <alignment horizontal="center" vertical="center"/>
    </xf>
    <xf numFmtId="1" fontId="34" fillId="11" borderId="6" xfId="0" applyNumberFormat="1" applyFont="1" applyFill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35" fillId="11" borderId="5" xfId="0" applyFont="1" applyFill="1" applyBorder="1" applyAlignment="1">
      <alignment horizontal="center"/>
    </xf>
    <xf numFmtId="0" fontId="34" fillId="11" borderId="6" xfId="0" applyFont="1" applyFill="1" applyBorder="1" applyAlignment="1">
      <alignment horizontal="center" vertical="center" wrapText="1"/>
    </xf>
    <xf numFmtId="0" fontId="35" fillId="0" borderId="6" xfId="0" applyFont="1" applyBorder="1" applyAlignment="1">
      <alignment horizontal="center" vertical="center"/>
    </xf>
    <xf numFmtId="0" fontId="34" fillId="11" borderId="5" xfId="0" applyFont="1" applyFill="1" applyBorder="1" applyAlignment="1">
      <alignment horizontal="center" vertical="center"/>
    </xf>
    <xf numFmtId="0" fontId="35" fillId="0" borderId="6" xfId="0" applyFont="1" applyBorder="1" applyAlignment="1">
      <alignment horizontal="center"/>
    </xf>
    <xf numFmtId="0" fontId="37" fillId="11" borderId="6" xfId="0" applyFont="1" applyFill="1" applyBorder="1"/>
    <xf numFmtId="0" fontId="37" fillId="0" borderId="5" xfId="0" applyFont="1" applyBorder="1" applyAlignment="1">
      <alignment horizontal="center"/>
    </xf>
    <xf numFmtId="0" fontId="37" fillId="0" borderId="6" xfId="0" applyFont="1" applyBorder="1"/>
    <xf numFmtId="0" fontId="35" fillId="11" borderId="6" xfId="0" applyFont="1" applyFill="1" applyBorder="1" applyAlignment="1">
      <alignment horizontal="center" vertical="center"/>
    </xf>
    <xf numFmtId="0" fontId="35" fillId="11" borderId="5" xfId="0" applyFont="1" applyFill="1" applyBorder="1" applyAlignment="1">
      <alignment horizontal="center" vertical="center"/>
    </xf>
    <xf numFmtId="0" fontId="34" fillId="11" borderId="5" xfId="13" applyFont="1" applyFill="1" applyBorder="1" applyAlignment="1">
      <alignment horizontal="center"/>
    </xf>
    <xf numFmtId="0" fontId="38" fillId="11" borderId="6" xfId="0" applyFont="1" applyFill="1" applyBorder="1" applyAlignment="1">
      <alignment horizontal="center"/>
    </xf>
    <xf numFmtId="0" fontId="35" fillId="11" borderId="6" xfId="0" applyFont="1" applyFill="1" applyBorder="1" applyAlignment="1">
      <alignment horizontal="center"/>
    </xf>
    <xf numFmtId="0" fontId="35" fillId="11" borderId="6" xfId="0" applyFont="1" applyFill="1" applyBorder="1" applyAlignment="1">
      <alignment horizontal="left" vertical="center"/>
    </xf>
    <xf numFmtId="0" fontId="37" fillId="11" borderId="6" xfId="0" applyFont="1" applyFill="1" applyBorder="1" applyAlignment="1">
      <alignment horizontal="center"/>
    </xf>
    <xf numFmtId="0" fontId="38" fillId="0" borderId="6" xfId="0" applyFont="1" applyBorder="1" applyAlignment="1">
      <alignment horizontal="center"/>
    </xf>
    <xf numFmtId="0" fontId="35" fillId="0" borderId="6" xfId="0" applyFont="1" applyBorder="1" applyAlignment="1">
      <alignment horizontal="left" vertical="center"/>
    </xf>
    <xf numFmtId="0" fontId="37" fillId="0" borderId="6" xfId="0" applyFont="1" applyBorder="1" applyAlignment="1">
      <alignment horizontal="center"/>
    </xf>
    <xf numFmtId="0" fontId="34" fillId="0" borderId="5" xfId="13" applyFont="1" applyBorder="1" applyAlignment="1">
      <alignment horizontal="center"/>
    </xf>
    <xf numFmtId="0" fontId="37" fillId="11" borderId="5" xfId="0" applyFont="1" applyFill="1" applyBorder="1" applyAlignment="1">
      <alignment horizontal="center"/>
    </xf>
    <xf numFmtId="0" fontId="35" fillId="0" borderId="5" xfId="0" applyFont="1" applyBorder="1" applyAlignment="1">
      <alignment horizontal="center"/>
    </xf>
    <xf numFmtId="0" fontId="34" fillId="0" borderId="6" xfId="0" applyFont="1" applyBorder="1" applyAlignment="1">
      <alignment horizontal="center" vertical="center" wrapText="1"/>
    </xf>
    <xf numFmtId="0" fontId="34" fillId="0" borderId="6" xfId="18" applyFont="1" applyBorder="1" applyAlignment="1">
      <alignment horizontal="left" vertical="center"/>
    </xf>
    <xf numFmtId="1" fontId="35" fillId="11" borderId="5" xfId="0" applyNumberFormat="1" applyFont="1" applyFill="1" applyBorder="1" applyAlignment="1">
      <alignment horizontal="center"/>
    </xf>
    <xf numFmtId="0" fontId="34" fillId="0" borderId="6" xfId="0" applyFont="1" applyBorder="1" applyAlignment="1">
      <alignment vertical="center"/>
    </xf>
    <xf numFmtId="0" fontId="38" fillId="11" borderId="5" xfId="0" applyFont="1" applyFill="1" applyBorder="1" applyAlignment="1">
      <alignment horizontal="center" vertical="center"/>
    </xf>
    <xf numFmtId="0" fontId="38" fillId="11" borderId="6" xfId="0" applyFont="1" applyFill="1" applyBorder="1" applyAlignment="1">
      <alignment horizontal="center" vertical="center"/>
    </xf>
    <xf numFmtId="0" fontId="38" fillId="11" borderId="6" xfId="0" applyFont="1" applyFill="1" applyBorder="1" applyAlignment="1">
      <alignment vertical="center"/>
    </xf>
    <xf numFmtId="1" fontId="34" fillId="0" borderId="6" xfId="0" applyNumberFormat="1" applyFont="1" applyBorder="1" applyAlignment="1">
      <alignment horizontal="center"/>
    </xf>
    <xf numFmtId="0" fontId="34" fillId="11" borderId="6" xfId="0" applyFont="1" applyFill="1" applyBorder="1"/>
    <xf numFmtId="0" fontId="34" fillId="11" borderId="6" xfId="18" applyFont="1" applyFill="1" applyBorder="1" applyAlignment="1">
      <alignment horizontal="left" vertical="center"/>
    </xf>
    <xf numFmtId="0" fontId="34" fillId="11" borderId="6" xfId="0" applyFont="1" applyFill="1" applyBorder="1" applyAlignment="1">
      <alignment vertical="center"/>
    </xf>
    <xf numFmtId="0" fontId="38" fillId="0" borderId="5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38" fillId="0" borderId="6" xfId="0" applyFont="1" applyBorder="1" applyAlignment="1">
      <alignment vertical="center"/>
    </xf>
    <xf numFmtId="0" fontId="34" fillId="0" borderId="6" xfId="0" applyFont="1" applyBorder="1" applyAlignment="1">
      <alignment horizontal="center" wrapText="1"/>
    </xf>
    <xf numFmtId="166" fontId="34" fillId="0" borderId="6" xfId="0" applyNumberFormat="1" applyFont="1" applyBorder="1" applyAlignment="1">
      <alignment horizontal="center" vertical="center"/>
    </xf>
    <xf numFmtId="0" fontId="34" fillId="0" borderId="6" xfId="0" applyFont="1" applyBorder="1" applyAlignment="1">
      <alignment horizontal="left"/>
    </xf>
    <xf numFmtId="0" fontId="34" fillId="0" borderId="6" xfId="18" applyFont="1" applyBorder="1" applyAlignment="1">
      <alignment horizontal="center" vertical="center"/>
    </xf>
    <xf numFmtId="0" fontId="33" fillId="11" borderId="6" xfId="0" applyFont="1" applyFill="1" applyBorder="1" applyAlignment="1">
      <alignment horizontal="center"/>
    </xf>
    <xf numFmtId="0" fontId="37" fillId="11" borderId="5" xfId="0" applyFont="1" applyFill="1" applyBorder="1" applyAlignment="1">
      <alignment horizontal="center" vertical="center"/>
    </xf>
    <xf numFmtId="0" fontId="37" fillId="11" borderId="6" xfId="0" applyFont="1" applyFill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4" fillId="0" borderId="6" xfId="15" applyFont="1" applyBorder="1" applyAlignment="1">
      <alignment horizontal="center" vertical="center"/>
    </xf>
    <xf numFmtId="0" fontId="34" fillId="0" borderId="6" xfId="15" applyFont="1" applyBorder="1" applyAlignment="1">
      <alignment horizontal="center"/>
    </xf>
    <xf numFmtId="0" fontId="34" fillId="11" borderId="6" xfId="13" applyFont="1" applyFill="1" applyBorder="1" applyAlignment="1">
      <alignment horizontal="center" vertical="center"/>
    </xf>
    <xf numFmtId="0" fontId="34" fillId="0" borderId="6" xfId="13" applyFont="1" applyBorder="1" applyAlignment="1">
      <alignment horizontal="center" vertical="center"/>
    </xf>
    <xf numFmtId="0" fontId="34" fillId="11" borderId="6" xfId="13" applyFont="1" applyFill="1" applyBorder="1" applyAlignment="1">
      <alignment vertical="center"/>
    </xf>
    <xf numFmtId="166" fontId="34" fillId="11" borderId="6" xfId="0" applyNumberFormat="1" applyFont="1" applyFill="1" applyBorder="1" applyAlignment="1">
      <alignment horizontal="center" vertical="center"/>
    </xf>
    <xf numFmtId="0" fontId="34" fillId="11" borderId="6" xfId="0" applyFont="1" applyFill="1" applyBorder="1" applyAlignment="1">
      <alignment horizontal="center" wrapText="1"/>
    </xf>
    <xf numFmtId="0" fontId="34" fillId="11" borderId="6" xfId="0" applyFont="1" applyFill="1" applyBorder="1" applyAlignment="1">
      <alignment horizontal="left"/>
    </xf>
    <xf numFmtId="1" fontId="35" fillId="0" borderId="5" xfId="0" applyNumberFormat="1" applyFont="1" applyBorder="1" applyAlignment="1">
      <alignment horizontal="center"/>
    </xf>
    <xf numFmtId="0" fontId="34" fillId="11" borderId="5" xfId="0" applyFont="1" applyFill="1" applyBorder="1" applyAlignment="1">
      <alignment horizontal="center" wrapText="1"/>
    </xf>
    <xf numFmtId="44" fontId="7" fillId="12" borderId="0" xfId="10" applyFont="1" applyFill="1" applyBorder="1" applyAlignment="1">
      <alignment horizontal="center"/>
    </xf>
    <xf numFmtId="44" fontId="8" fillId="12" borderId="0" xfId="10" applyFont="1" applyFill="1" applyBorder="1" applyAlignment="1">
      <alignment horizontal="center"/>
    </xf>
    <xf numFmtId="0" fontId="53" fillId="0" borderId="0" xfId="0" applyFont="1" applyFill="1" applyBorder="1" applyAlignment="1">
      <alignment horizontal="left" vertical="top"/>
    </xf>
    <xf numFmtId="0" fontId="52" fillId="15" borderId="4" xfId="0" applyFont="1" applyFill="1" applyBorder="1" applyAlignment="1">
      <alignment horizontal="left" vertical="top"/>
    </xf>
    <xf numFmtId="0" fontId="52" fillId="15" borderId="4" xfId="0" applyFont="1" applyFill="1" applyBorder="1" applyAlignment="1">
      <alignment horizontal="center" vertical="top"/>
    </xf>
    <xf numFmtId="16" fontId="52" fillId="15" borderId="4" xfId="0" applyNumberFormat="1" applyFont="1" applyFill="1" applyBorder="1" applyAlignment="1">
      <alignment horizontal="center" vertical="top"/>
    </xf>
    <xf numFmtId="0" fontId="7" fillId="0" borderId="4" xfId="0" applyFont="1" applyFill="1" applyBorder="1" applyAlignment="1">
      <alignment horizontal="left" vertical="top"/>
    </xf>
    <xf numFmtId="44" fontId="7" fillId="0" borderId="4" xfId="10" applyFont="1" applyFill="1" applyBorder="1" applyAlignment="1">
      <alignment horizontal="left" vertical="top"/>
    </xf>
    <xf numFmtId="0" fontId="15" fillId="0" borderId="0" xfId="0" applyFont="1"/>
    <xf numFmtId="0" fontId="15" fillId="0" borderId="0" xfId="0" applyFont="1" applyAlignment="1">
      <alignment horizontal="center" vertical="center"/>
    </xf>
    <xf numFmtId="44" fontId="15" fillId="0" borderId="0" xfId="10" applyFont="1" applyFill="1" applyBorder="1"/>
    <xf numFmtId="0" fontId="15" fillId="0" borderId="0" xfId="0" applyFont="1" applyAlignment="1">
      <alignment horizontal="center"/>
    </xf>
    <xf numFmtId="44" fontId="15" fillId="0" borderId="0" xfId="1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9" fillId="2" borderId="0" xfId="1" applyAlignment="1">
      <alignment horizontal="center" vertical="center"/>
    </xf>
    <xf numFmtId="0" fontId="0" fillId="0" borderId="0" xfId="0" applyFill="1" applyBorder="1" applyAlignment="1">
      <alignment horizontal="left" vertical="top"/>
    </xf>
    <xf numFmtId="0" fontId="20" fillId="0" borderId="0" xfId="0" applyFont="1" applyFill="1" applyBorder="1" applyAlignment="1">
      <alignment horizontal="center" vertical="center"/>
    </xf>
    <xf numFmtId="0" fontId="10" fillId="12" borderId="0" xfId="0" applyFont="1" applyFill="1" applyBorder="1"/>
    <xf numFmtId="0" fontId="7" fillId="14" borderId="0" xfId="0" applyFont="1" applyFill="1" applyBorder="1"/>
    <xf numFmtId="0" fontId="46" fillId="12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44" fontId="0" fillId="0" borderId="0" xfId="10" applyFont="1" applyFill="1" applyBorder="1" applyAlignment="1">
      <alignment horizontal="left" vertical="top"/>
    </xf>
    <xf numFmtId="44" fontId="9" fillId="2" borderId="0" xfId="10" applyFont="1" applyFill="1" applyAlignment="1">
      <alignment horizontal="center" vertical="center"/>
    </xf>
    <xf numFmtId="44" fontId="15" fillId="0" borderId="0" xfId="1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0" fillId="0" borderId="0" xfId="0" applyFill="1" applyBorder="1" applyAlignment="1">
      <alignment horizontal="left" vertical="top"/>
    </xf>
    <xf numFmtId="8" fontId="54" fillId="0" borderId="4" xfId="0" applyNumberFormat="1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left" vertical="top"/>
    </xf>
    <xf numFmtId="0" fontId="0" fillId="0" borderId="2" xfId="0" applyFill="1" applyBorder="1" applyAlignment="1">
      <alignment horizontal="left" vertical="top"/>
    </xf>
    <xf numFmtId="0" fontId="0" fillId="0" borderId="11" xfId="0" applyFill="1" applyBorder="1" applyAlignment="1">
      <alignment horizontal="left" vertical="top"/>
    </xf>
    <xf numFmtId="0" fontId="0" fillId="0" borderId="12" xfId="0" applyFill="1" applyBorder="1" applyAlignment="1">
      <alignment horizontal="left" vertical="top"/>
    </xf>
    <xf numFmtId="0" fontId="0" fillId="0" borderId="3" xfId="0" applyFill="1" applyBorder="1" applyAlignment="1">
      <alignment horizontal="left" vertical="top"/>
    </xf>
    <xf numFmtId="0" fontId="0" fillId="0" borderId="13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8" fontId="15" fillId="13" borderId="0" xfId="0" applyNumberFormat="1" applyFont="1" applyFill="1" applyBorder="1" applyAlignment="1">
      <alignment horizontal="center" vertical="center"/>
    </xf>
    <xf numFmtId="0" fontId="15" fillId="16" borderId="0" xfId="2" applyFont="1" applyFill="1" applyBorder="1" applyAlignment="1">
      <alignment horizontal="center" vertical="center" wrapText="1"/>
    </xf>
    <xf numFmtId="0" fontId="57" fillId="17" borderId="14" xfId="0" applyFont="1" applyFill="1" applyBorder="1" applyAlignment="1">
      <alignment horizontal="left" vertical="center" wrapText="1"/>
    </xf>
    <xf numFmtId="0" fontId="57" fillId="17" borderId="15" xfId="0" applyFont="1" applyFill="1" applyBorder="1" applyAlignment="1">
      <alignment horizontal="left" vertical="center" wrapText="1"/>
    </xf>
    <xf numFmtId="8" fontId="57" fillId="17" borderId="16" xfId="0" applyNumberFormat="1" applyFont="1" applyFill="1" applyBorder="1" applyAlignment="1">
      <alignment horizontal="left" vertical="center" wrapText="1"/>
    </xf>
    <xf numFmtId="8" fontId="0" fillId="0" borderId="0" xfId="0" applyNumberForma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44" fontId="7" fillId="20" borderId="0" xfId="10" applyFont="1" applyFill="1" applyBorder="1"/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38" fillId="0" borderId="8" xfId="0" applyFont="1" applyFill="1" applyBorder="1" applyAlignment="1">
      <alignment horizontal="center" vertical="top"/>
    </xf>
    <xf numFmtId="0" fontId="38" fillId="0" borderId="9" xfId="0" applyFont="1" applyFill="1" applyBorder="1" applyAlignment="1">
      <alignment horizontal="center" vertical="top"/>
    </xf>
    <xf numFmtId="0" fontId="38" fillId="0" borderId="9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/>
    </xf>
    <xf numFmtId="0" fontId="38" fillId="0" borderId="0" xfId="0" applyFont="1" applyFill="1" applyBorder="1" applyAlignment="1">
      <alignment horizontal="left" vertical="top" wrapText="1"/>
    </xf>
    <xf numFmtId="0" fontId="38" fillId="0" borderId="0" xfId="0" applyFont="1"/>
    <xf numFmtId="0" fontId="38" fillId="21" borderId="12" xfId="0" applyFont="1" applyFill="1" applyBorder="1" applyAlignment="1">
      <alignment horizontal="center" vertical="top"/>
    </xf>
    <xf numFmtId="0" fontId="38" fillId="21" borderId="3" xfId="0" applyFont="1" applyFill="1" applyBorder="1" applyAlignment="1">
      <alignment horizontal="center" vertical="top"/>
    </xf>
    <xf numFmtId="0" fontId="38" fillId="21" borderId="3" xfId="0" applyFont="1" applyFill="1" applyBorder="1" applyAlignment="1">
      <alignment horizontal="left" vertical="top" wrapText="1"/>
    </xf>
    <xf numFmtId="44" fontId="38" fillId="0" borderId="0" xfId="10" applyFont="1" applyFill="1" applyBorder="1" applyAlignment="1">
      <alignment horizontal="left" vertical="top"/>
    </xf>
    <xf numFmtId="44" fontId="40" fillId="10" borderId="6" xfId="10" applyFont="1" applyFill="1" applyBorder="1" applyAlignment="1">
      <alignment horizontal="center" vertical="center" wrapText="1"/>
    </xf>
    <xf numFmtId="44" fontId="40" fillId="10" borderId="7" xfId="10" applyFont="1" applyFill="1" applyBorder="1" applyAlignment="1">
      <alignment horizontal="center" vertical="center" wrapText="1"/>
    </xf>
    <xf numFmtId="44" fontId="34" fillId="11" borderId="6" xfId="10" applyFont="1" applyFill="1" applyBorder="1" applyAlignment="1">
      <alignment horizontal="center" vertical="center"/>
    </xf>
    <xf numFmtId="44" fontId="34" fillId="11" borderId="7" xfId="10" applyFont="1" applyFill="1" applyBorder="1" applyAlignment="1">
      <alignment horizontal="center" vertical="center"/>
    </xf>
    <xf numFmtId="44" fontId="34" fillId="0" borderId="6" xfId="10" applyFont="1" applyBorder="1" applyAlignment="1">
      <alignment horizontal="center" vertical="center"/>
    </xf>
    <xf numFmtId="44" fontId="34" fillId="0" borderId="7" xfId="10" applyFont="1" applyBorder="1" applyAlignment="1">
      <alignment horizontal="center" vertical="center"/>
    </xf>
    <xf numFmtId="44" fontId="38" fillId="0" borderId="0" xfId="10" applyFont="1"/>
    <xf numFmtId="44" fontId="35" fillId="0" borderId="6" xfId="10" applyFont="1" applyBorder="1" applyAlignment="1">
      <alignment horizontal="center" vertical="center"/>
    </xf>
    <xf numFmtId="44" fontId="34" fillId="11" borderId="6" xfId="10" applyFont="1" applyFill="1" applyBorder="1" applyAlignment="1">
      <alignment horizontal="center"/>
    </xf>
    <xf numFmtId="44" fontId="34" fillId="0" borderId="6" xfId="10" applyFont="1" applyBorder="1" applyAlignment="1">
      <alignment horizontal="center"/>
    </xf>
    <xf numFmtId="44" fontId="35" fillId="11" borderId="6" xfId="10" applyFont="1" applyFill="1" applyBorder="1" applyAlignment="1">
      <alignment horizontal="center" vertical="center"/>
    </xf>
    <xf numFmtId="44" fontId="38" fillId="11" borderId="6" xfId="10" applyFont="1" applyFill="1" applyBorder="1" applyAlignment="1">
      <alignment horizontal="center" vertical="center"/>
    </xf>
    <xf numFmtId="44" fontId="34" fillId="0" borderId="6" xfId="10" applyFont="1" applyBorder="1" applyAlignment="1">
      <alignment horizontal="center" vertical="center" wrapText="1"/>
    </xf>
    <xf numFmtId="44" fontId="34" fillId="11" borderId="6" xfId="10" applyFont="1" applyFill="1" applyBorder="1" applyAlignment="1">
      <alignment horizontal="center" vertical="center" wrapText="1"/>
    </xf>
    <xf numFmtId="44" fontId="37" fillId="11" borderId="6" xfId="10" applyFont="1" applyFill="1" applyBorder="1" applyAlignment="1">
      <alignment horizontal="center"/>
    </xf>
    <xf numFmtId="44" fontId="38" fillId="0" borderId="6" xfId="10" applyFont="1" applyBorder="1" applyAlignment="1">
      <alignment horizontal="center" vertical="center"/>
    </xf>
    <xf numFmtId="44" fontId="37" fillId="11" borderId="6" xfId="10" applyFont="1" applyFill="1" applyBorder="1" applyAlignment="1">
      <alignment horizontal="center" vertical="center"/>
    </xf>
    <xf numFmtId="44" fontId="37" fillId="0" borderId="6" xfId="10" applyFont="1" applyBorder="1" applyAlignment="1">
      <alignment horizontal="center" vertical="center"/>
    </xf>
    <xf numFmtId="44" fontId="37" fillId="0" borderId="6" xfId="10" applyFont="1" applyBorder="1" applyAlignment="1">
      <alignment horizontal="center"/>
    </xf>
    <xf numFmtId="44" fontId="38" fillId="0" borderId="9" xfId="10" applyFont="1" applyFill="1" applyBorder="1" applyAlignment="1">
      <alignment horizontal="center" vertical="top"/>
    </xf>
    <xf numFmtId="44" fontId="38" fillId="0" borderId="10" xfId="10" applyFont="1" applyFill="1" applyBorder="1" applyAlignment="1">
      <alignment horizontal="center" vertical="top"/>
    </xf>
    <xf numFmtId="44" fontId="38" fillId="21" borderId="3" xfId="10" applyFont="1" applyFill="1" applyBorder="1" applyAlignment="1">
      <alignment horizontal="center" vertical="top"/>
    </xf>
    <xf numFmtId="44" fontId="38" fillId="21" borderId="13" xfId="10" applyFont="1" applyFill="1" applyBorder="1" applyAlignment="1">
      <alignment horizontal="center" vertical="top"/>
    </xf>
    <xf numFmtId="0" fontId="34" fillId="22" borderId="5" xfId="0" applyFont="1" applyFill="1" applyBorder="1" applyAlignment="1">
      <alignment horizontal="center"/>
    </xf>
    <xf numFmtId="0" fontId="34" fillId="22" borderId="6" xfId="0" applyFont="1" applyFill="1" applyBorder="1" applyAlignment="1">
      <alignment horizontal="center"/>
    </xf>
    <xf numFmtId="0" fontId="34" fillId="22" borderId="6" xfId="0" applyFont="1" applyFill="1" applyBorder="1" applyAlignment="1">
      <alignment horizontal="center" vertical="center"/>
    </xf>
    <xf numFmtId="0" fontId="38" fillId="13" borderId="6" xfId="0" applyFont="1" applyFill="1" applyBorder="1"/>
    <xf numFmtId="44" fontId="38" fillId="13" borderId="6" xfId="10" applyFont="1" applyFill="1" applyBorder="1"/>
    <xf numFmtId="44" fontId="38" fillId="13" borderId="7" xfId="10" applyFont="1" applyFill="1" applyBorder="1"/>
    <xf numFmtId="0" fontId="38" fillId="21" borderId="6" xfId="0" applyFont="1" applyFill="1" applyBorder="1"/>
    <xf numFmtId="44" fontId="38" fillId="0" borderId="6" xfId="10" applyFont="1" applyBorder="1"/>
    <xf numFmtId="44" fontId="38" fillId="0" borderId="7" xfId="10" applyFont="1" applyBorder="1"/>
    <xf numFmtId="0" fontId="38" fillId="0" borderId="0" xfId="0" applyFont="1" applyFill="1" applyBorder="1" applyAlignment="1">
      <alignment horizontal="center" vertical="top"/>
    </xf>
    <xf numFmtId="0" fontId="38" fillId="21" borderId="4" xfId="0" applyFont="1" applyFill="1" applyBorder="1" applyAlignment="1">
      <alignment horizontal="center" vertical="top"/>
    </xf>
    <xf numFmtId="0" fontId="0" fillId="0" borderId="0" xfId="0" applyFill="1" applyBorder="1" applyAlignment="1">
      <alignment horizontal="left" vertical="top"/>
    </xf>
    <xf numFmtId="0" fontId="38" fillId="21" borderId="0" xfId="0" applyFont="1" applyFill="1" applyBorder="1" applyAlignment="1">
      <alignment horizontal="center" vertical="top"/>
    </xf>
    <xf numFmtId="0" fontId="38" fillId="21" borderId="6" xfId="0" applyFont="1" applyFill="1" applyBorder="1" applyAlignment="1">
      <alignment horizontal="center" vertical="top"/>
    </xf>
    <xf numFmtId="0" fontId="38" fillId="0" borderId="4" xfId="0" applyFont="1" applyBorder="1"/>
    <xf numFmtId="0" fontId="62" fillId="0" borderId="0" xfId="0" applyFont="1" applyAlignment="1">
      <alignment horizontal="center" vertical="center"/>
    </xf>
    <xf numFmtId="49" fontId="0" fillId="0" borderId="0" xfId="0" applyNumberFormat="1" applyFill="1" applyBorder="1" applyAlignment="1">
      <alignment horizontal="left" vertical="top"/>
    </xf>
    <xf numFmtId="49" fontId="38" fillId="0" borderId="0" xfId="0" applyNumberFormat="1" applyFont="1" applyFill="1" applyBorder="1" applyAlignment="1">
      <alignment horizontal="left" vertical="top"/>
    </xf>
    <xf numFmtId="49" fontId="39" fillId="10" borderId="6" xfId="0" applyNumberFormat="1" applyFont="1" applyFill="1" applyBorder="1" applyAlignment="1">
      <alignment horizontal="center" vertical="center" wrapText="1"/>
    </xf>
    <xf numFmtId="49" fontId="34" fillId="11" borderId="6" xfId="0" applyNumberFormat="1" applyFont="1" applyFill="1" applyBorder="1" applyAlignment="1">
      <alignment horizontal="center" vertical="center"/>
    </xf>
    <xf numFmtId="49" fontId="34" fillId="0" borderId="6" xfId="0" applyNumberFormat="1" applyFont="1" applyBorder="1" applyAlignment="1">
      <alignment horizontal="center" vertical="center"/>
    </xf>
    <xf numFmtId="49" fontId="34" fillId="0" borderId="6" xfId="0" quotePrefix="1" applyNumberFormat="1" applyFont="1" applyBorder="1" applyAlignment="1">
      <alignment horizontal="center" vertical="center"/>
    </xf>
    <xf numFmtId="49" fontId="34" fillId="11" borderId="6" xfId="0" quotePrefix="1" applyNumberFormat="1" applyFont="1" applyFill="1" applyBorder="1" applyAlignment="1">
      <alignment horizontal="center" vertical="center"/>
    </xf>
    <xf numFmtId="49" fontId="34" fillId="22" borderId="6" xfId="0" quotePrefix="1" applyNumberFormat="1" applyFont="1" applyFill="1" applyBorder="1" applyAlignment="1">
      <alignment horizontal="center" vertical="center"/>
    </xf>
    <xf numFmtId="49" fontId="38" fillId="11" borderId="6" xfId="0" applyNumberFormat="1" applyFont="1" applyFill="1" applyBorder="1" applyAlignment="1">
      <alignment horizontal="center" vertical="center"/>
    </xf>
    <xf numFmtId="49" fontId="34" fillId="0" borderId="6" xfId="0" applyNumberFormat="1" applyFont="1" applyBorder="1" applyAlignment="1">
      <alignment horizontal="center"/>
    </xf>
    <xf numFmtId="49" fontId="34" fillId="11" borderId="6" xfId="0" applyNumberFormat="1" applyFont="1" applyFill="1" applyBorder="1" applyAlignment="1">
      <alignment horizontal="center"/>
    </xf>
    <xf numFmtId="49" fontId="39" fillId="0" borderId="6" xfId="18" applyNumberFormat="1" applyFont="1" applyBorder="1" applyAlignment="1">
      <alignment horizontal="center" vertical="center"/>
    </xf>
    <xf numFmtId="49" fontId="33" fillId="11" borderId="6" xfId="0" applyNumberFormat="1" applyFont="1" applyFill="1" applyBorder="1" applyAlignment="1">
      <alignment horizontal="center"/>
    </xf>
    <xf numFmtId="49" fontId="38" fillId="0" borderId="6" xfId="0" applyNumberFormat="1" applyFont="1" applyBorder="1" applyAlignment="1">
      <alignment horizontal="center" vertical="center"/>
    </xf>
    <xf numFmtId="49" fontId="37" fillId="11" borderId="6" xfId="0" applyNumberFormat="1" applyFont="1" applyFill="1" applyBorder="1" applyAlignment="1">
      <alignment horizontal="center" vertical="center"/>
    </xf>
    <xf numFmtId="49" fontId="37" fillId="11" borderId="6" xfId="0" applyNumberFormat="1" applyFont="1" applyFill="1" applyBorder="1"/>
    <xf numFmtId="49" fontId="37" fillId="0" borderId="6" xfId="0" applyNumberFormat="1" applyFont="1" applyBorder="1"/>
    <xf numFmtId="49" fontId="34" fillId="11" borderId="6" xfId="13" applyNumberFormat="1" applyFont="1" applyFill="1" applyBorder="1" applyAlignment="1">
      <alignment horizontal="center" vertical="center"/>
    </xf>
    <xf numFmtId="49" fontId="34" fillId="0" borderId="6" xfId="13" applyNumberFormat="1" applyFont="1" applyBorder="1" applyAlignment="1">
      <alignment horizontal="center" vertical="center"/>
    </xf>
    <xf numFmtId="49" fontId="38" fillId="0" borderId="9" xfId="0" applyNumberFormat="1" applyFont="1" applyFill="1" applyBorder="1" applyAlignment="1">
      <alignment horizontal="center" vertical="top"/>
    </xf>
    <xf numFmtId="49" fontId="38" fillId="21" borderId="3" xfId="0" applyNumberFormat="1" applyFont="1" applyFill="1" applyBorder="1" applyAlignment="1">
      <alignment horizontal="center" vertical="top"/>
    </xf>
    <xf numFmtId="0" fontId="38" fillId="21" borderId="0" xfId="0" applyFont="1" applyFill="1" applyBorder="1" applyAlignment="1">
      <alignment horizontal="left" vertical="top"/>
    </xf>
    <xf numFmtId="0" fontId="38" fillId="0" borderId="6" xfId="0" applyFont="1" applyBorder="1"/>
    <xf numFmtId="44" fontId="38" fillId="21" borderId="0" xfId="10" applyFont="1" applyFill="1"/>
    <xf numFmtId="0" fontId="0" fillId="0" borderId="0" xfId="0" applyFill="1" applyBorder="1" applyAlignment="1">
      <alignment horizontal="left" vertical="top"/>
    </xf>
    <xf numFmtId="0" fontId="2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top"/>
    </xf>
    <xf numFmtId="0" fontId="2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center" vertical="top"/>
    </xf>
    <xf numFmtId="0" fontId="43" fillId="0" borderId="0" xfId="0" applyFont="1" applyFill="1" applyBorder="1" applyAlignment="1">
      <alignment horizontal="center" vertical="top"/>
    </xf>
    <xf numFmtId="0" fontId="45" fillId="14" borderId="0" xfId="0" applyFont="1" applyFill="1" applyBorder="1"/>
    <xf numFmtId="44" fontId="7" fillId="14" borderId="0" xfId="10" applyFont="1" applyFill="1" applyBorder="1" applyAlignment="1">
      <alignment horizontal="center"/>
    </xf>
    <xf numFmtId="44" fontId="8" fillId="14" borderId="0" xfId="10" applyFont="1" applyFill="1" applyBorder="1" applyAlignment="1">
      <alignment horizontal="center"/>
    </xf>
    <xf numFmtId="0" fontId="46" fillId="14" borderId="0" xfId="0" applyFont="1" applyFill="1" applyBorder="1"/>
    <xf numFmtId="0" fontId="44" fillId="14" borderId="0" xfId="0" applyFont="1" applyFill="1" applyBorder="1"/>
    <xf numFmtId="0" fontId="0" fillId="0" borderId="0" xfId="0" applyFill="1" applyBorder="1" applyAlignment="1">
      <alignment horizontal="left" vertical="top"/>
    </xf>
    <xf numFmtId="44" fontId="7" fillId="0" borderId="0" xfId="10" applyFont="1" applyFill="1" applyBorder="1" applyAlignment="1">
      <alignment horizontal="left" vertical="top"/>
    </xf>
    <xf numFmtId="0" fontId="25" fillId="0" borderId="0" xfId="0" applyFont="1" applyFill="1" applyBorder="1" applyAlignment="1">
      <alignment horizontal="center" vertical="top" wrapText="1"/>
    </xf>
    <xf numFmtId="0" fontId="15" fillId="0" borderId="0" xfId="0" applyFont="1" applyFill="1" applyBorder="1" applyAlignment="1">
      <alignment horizontal="center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8" fillId="12" borderId="0" xfId="0" applyFont="1" applyFill="1" applyBorder="1"/>
    <xf numFmtId="44" fontId="7" fillId="12" borderId="0" xfId="10" applyFont="1" applyFill="1" applyBorder="1"/>
    <xf numFmtId="0" fontId="32" fillId="12" borderId="0" xfId="0" applyFont="1" applyFill="1" applyBorder="1"/>
    <xf numFmtId="0" fontId="52" fillId="12" borderId="0" xfId="0" applyFont="1" applyFill="1" applyBorder="1"/>
    <xf numFmtId="0" fontId="45" fillId="0" borderId="18" xfId="22" applyFont="1" applyFill="1" applyBorder="1" applyAlignment="1">
      <alignment wrapText="1"/>
    </xf>
    <xf numFmtId="0" fontId="22" fillId="0" borderId="0" xfId="0" applyFont="1" applyBorder="1" applyAlignment="1">
      <alignment horizontal="left" vertical="center"/>
    </xf>
    <xf numFmtId="0" fontId="45" fillId="0" borderId="18" xfId="23" applyFont="1" applyFill="1" applyBorder="1" applyAlignment="1">
      <alignment wrapText="1"/>
    </xf>
    <xf numFmtId="0" fontId="45" fillId="0" borderId="18" xfId="23" applyFont="1" applyFill="1" applyBorder="1" applyAlignment="1">
      <alignment horizontal="center" wrapText="1"/>
    </xf>
    <xf numFmtId="0" fontId="45" fillId="0" borderId="0" xfId="23" applyFont="1" applyFill="1" applyBorder="1" applyAlignment="1">
      <alignment wrapText="1"/>
    </xf>
    <xf numFmtId="0" fontId="45" fillId="0" borderId="0" xfId="23" applyFont="1" applyFill="1" applyBorder="1" applyAlignment="1">
      <alignment horizontal="center" wrapText="1"/>
    </xf>
    <xf numFmtId="16" fontId="40" fillId="23" borderId="6" xfId="10" applyNumberFormat="1" applyFont="1" applyFill="1" applyBorder="1" applyAlignment="1">
      <alignment horizontal="center" vertical="center" wrapText="1"/>
    </xf>
    <xf numFmtId="44" fontId="40" fillId="23" borderId="6" xfId="10" applyFont="1" applyFill="1" applyBorder="1" applyAlignment="1">
      <alignment horizontal="center" vertical="center" wrapText="1"/>
    </xf>
    <xf numFmtId="44" fontId="40" fillId="23" borderId="7" xfId="10" applyFont="1" applyFill="1" applyBorder="1" applyAlignment="1">
      <alignment horizontal="center" vertical="center" wrapText="1"/>
    </xf>
    <xf numFmtId="0" fontId="34" fillId="25" borderId="5" xfId="0" applyFont="1" applyFill="1" applyBorder="1" applyAlignment="1">
      <alignment horizontal="center"/>
    </xf>
    <xf numFmtId="0" fontId="34" fillId="25" borderId="6" xfId="0" applyFont="1" applyFill="1" applyBorder="1" applyAlignment="1">
      <alignment horizontal="left" vertical="center"/>
    </xf>
    <xf numFmtId="44" fontId="34" fillId="25" borderId="6" xfId="10" applyFont="1" applyFill="1" applyBorder="1" applyAlignment="1">
      <alignment horizontal="center" vertical="center"/>
    </xf>
    <xf numFmtId="44" fontId="34" fillId="25" borderId="7" xfId="1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top"/>
    </xf>
    <xf numFmtId="0" fontId="67" fillId="0" borderId="18" xfId="24" applyFont="1" applyFill="1" applyBorder="1" applyAlignment="1">
      <alignment horizontal="center" vertical="center" wrapText="1"/>
    </xf>
    <xf numFmtId="0" fontId="67" fillId="0" borderId="18" xfId="24" applyFont="1" applyFill="1" applyBorder="1" applyAlignment="1">
      <alignment horizontal="center" wrapText="1"/>
    </xf>
    <xf numFmtId="165" fontId="15" fillId="0" borderId="0" xfId="10" applyNumberFormat="1" applyFont="1" applyFill="1" applyBorder="1" applyAlignment="1">
      <alignment horizontal="center" vertical="center"/>
    </xf>
    <xf numFmtId="0" fontId="68" fillId="0" borderId="0" xfId="0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22" fillId="13" borderId="0" xfId="5" applyFont="1" applyFill="1" applyBorder="1" applyAlignment="1">
      <alignment horizontal="center" wrapText="1"/>
    </xf>
    <xf numFmtId="0" fontId="22" fillId="13" borderId="0" xfId="5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top"/>
    </xf>
    <xf numFmtId="0" fontId="43" fillId="0" borderId="0" xfId="0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20" fillId="0" borderId="0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3" fillId="12" borderId="0" xfId="5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top"/>
    </xf>
    <xf numFmtId="0" fontId="0" fillId="0" borderId="0" xfId="0" applyFill="1" applyBorder="1" applyAlignment="1">
      <alignment horizontal="center" vertical="top"/>
    </xf>
    <xf numFmtId="0" fontId="46" fillId="0" borderId="0" xfId="0" applyFont="1" applyAlignment="1">
      <alignment horizontal="center"/>
    </xf>
    <xf numFmtId="44" fontId="44" fillId="14" borderId="0" xfId="10" applyFont="1" applyFill="1" applyBorder="1" applyAlignment="1">
      <alignment horizontal="center"/>
    </xf>
    <xf numFmtId="0" fontId="7" fillId="14" borderId="0" xfId="0" applyFont="1" applyFill="1" applyBorder="1" applyAlignment="1"/>
    <xf numFmtId="0" fontId="46" fillId="12" borderId="0" xfId="0" applyFont="1" applyFill="1" applyBorder="1" applyAlignment="1"/>
    <xf numFmtId="0" fontId="10" fillId="12" borderId="0" xfId="0" applyFont="1" applyFill="1" applyBorder="1" applyAlignment="1"/>
    <xf numFmtId="0" fontId="63" fillId="0" borderId="0" xfId="0" applyFont="1" applyFill="1" applyBorder="1" applyAlignment="1">
      <alignment horizontal="center" vertical="top"/>
    </xf>
    <xf numFmtId="0" fontId="52" fillId="0" borderId="0" xfId="0" applyFont="1" applyFill="1" applyBorder="1" applyAlignment="1">
      <alignment horizontal="center" vertical="top"/>
    </xf>
    <xf numFmtId="165" fontId="13" fillId="4" borderId="0" xfId="3" applyNumberFormat="1" applyFont="1" applyBorder="1" applyAlignment="1">
      <alignment horizontal="center" vertical="center"/>
    </xf>
    <xf numFmtId="0" fontId="13" fillId="3" borderId="0" xfId="5" applyFont="1" applyBorder="1" applyAlignment="1">
      <alignment horizontal="center" vertical="center"/>
    </xf>
    <xf numFmtId="0" fontId="32" fillId="14" borderId="0" xfId="0" applyFont="1" applyFill="1" applyBorder="1" applyAlignment="1">
      <alignment horizontal="center" vertical="top"/>
    </xf>
    <xf numFmtId="0" fontId="49" fillId="14" borderId="0" xfId="0" applyFont="1" applyFill="1" applyBorder="1" applyAlignment="1"/>
    <xf numFmtId="0" fontId="10" fillId="14" borderId="0" xfId="0" applyFont="1" applyFill="1" applyBorder="1" applyAlignment="1"/>
    <xf numFmtId="0" fontId="16" fillId="18" borderId="0" xfId="0" applyFont="1" applyFill="1" applyBorder="1" applyAlignment="1">
      <alignment horizontal="center"/>
    </xf>
    <xf numFmtId="0" fontId="15" fillId="18" borderId="0" xfId="0" applyFont="1" applyFill="1" applyBorder="1" applyAlignment="1">
      <alignment horizontal="center"/>
    </xf>
    <xf numFmtId="0" fontId="61" fillId="18" borderId="0" xfId="0" applyFont="1" applyFill="1" applyBorder="1" applyAlignment="1">
      <alignment horizontal="center" vertical="center"/>
    </xf>
    <xf numFmtId="0" fontId="23" fillId="18" borderId="0" xfId="0" applyFont="1" applyFill="1" applyBorder="1" applyAlignment="1">
      <alignment horizontal="center" vertical="center"/>
    </xf>
    <xf numFmtId="0" fontId="16" fillId="18" borderId="0" xfId="0" applyFont="1" applyFill="1" applyBorder="1" applyAlignment="1">
      <alignment horizontal="center" vertical="center"/>
    </xf>
    <xf numFmtId="0" fontId="15" fillId="18" borderId="0" xfId="0" applyFont="1" applyFill="1" applyBorder="1" applyAlignment="1">
      <alignment horizontal="center" vertical="center"/>
    </xf>
    <xf numFmtId="0" fontId="29" fillId="19" borderId="0" xfId="1" applyFont="1" applyFill="1" applyBorder="1" applyAlignment="1">
      <alignment horizontal="center" vertical="center"/>
    </xf>
    <xf numFmtId="0" fontId="18" fillId="19" borderId="0" xfId="1" applyFont="1" applyFill="1" applyBorder="1" applyAlignment="1">
      <alignment horizontal="center" vertical="center"/>
    </xf>
    <xf numFmtId="0" fontId="20" fillId="23" borderId="0" xfId="0" applyFont="1" applyFill="1" applyBorder="1" applyAlignment="1">
      <alignment horizontal="center" vertical="center"/>
    </xf>
    <xf numFmtId="0" fontId="13" fillId="3" borderId="0" xfId="2" applyFont="1" applyBorder="1" applyAlignment="1">
      <alignment horizontal="center" vertical="center"/>
    </xf>
    <xf numFmtId="0" fontId="13" fillId="24" borderId="3" xfId="0" applyFont="1" applyFill="1" applyBorder="1" applyAlignment="1">
      <alignment horizontal="center" vertical="center"/>
    </xf>
    <xf numFmtId="8" fontId="16" fillId="8" borderId="0" xfId="2" applyNumberFormat="1" applyFont="1" applyFill="1" applyBorder="1" applyAlignment="1">
      <alignment horizontal="center" vertical="center"/>
    </xf>
    <xf numFmtId="0" fontId="16" fillId="9" borderId="3" xfId="3" applyFont="1" applyFill="1" applyBorder="1" applyAlignment="1">
      <alignment horizontal="center" vertical="center" wrapText="1"/>
    </xf>
    <xf numFmtId="0" fontId="16" fillId="8" borderId="0" xfId="2" applyFont="1" applyFill="1" applyBorder="1" applyAlignment="1">
      <alignment horizontal="center" vertical="center" wrapText="1"/>
    </xf>
    <xf numFmtId="0" fontId="16" fillId="9" borderId="0" xfId="3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 vertical="center"/>
    </xf>
    <xf numFmtId="0" fontId="58" fillId="0" borderId="17" xfId="0" applyFont="1" applyFill="1" applyBorder="1" applyAlignment="1">
      <alignment horizontal="center" vertical="center"/>
    </xf>
    <xf numFmtId="0" fontId="51" fillId="15" borderId="0" xfId="0" applyFont="1" applyFill="1" applyBorder="1" applyAlignment="1">
      <alignment horizontal="center" vertical="top"/>
    </xf>
    <xf numFmtId="0" fontId="56" fillId="0" borderId="8" xfId="0" applyFont="1" applyFill="1" applyBorder="1" applyAlignment="1">
      <alignment horizontal="center" vertical="top"/>
    </xf>
    <xf numFmtId="0" fontId="56" fillId="0" borderId="9" xfId="0" applyFont="1" applyFill="1" applyBorder="1" applyAlignment="1">
      <alignment horizontal="center" vertical="top"/>
    </xf>
    <xf numFmtId="0" fontId="56" fillId="0" borderId="10" xfId="0" applyFont="1" applyFill="1" applyBorder="1" applyAlignment="1">
      <alignment horizontal="center" vertical="top"/>
    </xf>
    <xf numFmtId="0" fontId="69" fillId="0" borderId="0" xfId="0" applyFont="1" applyFill="1" applyBorder="1" applyAlignment="1">
      <alignment horizontal="left" vertical="top"/>
    </xf>
    <xf numFmtId="44" fontId="69" fillId="0" borderId="0" xfId="10" applyFont="1" applyFill="1" applyBorder="1" applyAlignment="1">
      <alignment horizontal="left" vertical="top"/>
    </xf>
    <xf numFmtId="0" fontId="24" fillId="26" borderId="0" xfId="0" applyFont="1" applyFill="1" applyBorder="1" applyAlignment="1">
      <alignment horizontal="left" vertical="top"/>
    </xf>
    <xf numFmtId="0" fontId="69" fillId="27" borderId="0" xfId="0" applyFont="1" applyFill="1" applyBorder="1" applyAlignment="1">
      <alignment horizontal="left" vertical="top"/>
    </xf>
    <xf numFmtId="44" fontId="69" fillId="27" borderId="0" xfId="10" applyFont="1" applyFill="1" applyBorder="1" applyAlignment="1">
      <alignment horizontal="left" vertical="top"/>
    </xf>
    <xf numFmtId="0" fontId="70" fillId="27" borderId="0" xfId="0" applyFont="1" applyFill="1" applyBorder="1" applyAlignment="1">
      <alignment horizontal="left" vertical="center"/>
    </xf>
  </cellXfs>
  <cellStyles count="25">
    <cellStyle name="20% - Accent4" xfId="2" builtinId="42"/>
    <cellStyle name="20% - Accent4 2" xfId="5"/>
    <cellStyle name="20% - Accent4 3" xfId="8"/>
    <cellStyle name="40% - Accent6" xfId="3" builtinId="51"/>
    <cellStyle name="40% - Accent6 2" xfId="6"/>
    <cellStyle name="40% - Accent6 3" xfId="9"/>
    <cellStyle name="Currency" xfId="10" builtinId="4"/>
    <cellStyle name="Currency 2" xfId="12"/>
    <cellStyle name="Currency 2 2" xfId="20"/>
    <cellStyle name="Currency 3" xfId="17"/>
    <cellStyle name="Good" xfId="1" builtinId="26"/>
    <cellStyle name="Input" xfId="4" builtinId="20"/>
    <cellStyle name="Normal" xfId="0" builtinId="0"/>
    <cellStyle name="Normal 2" xfId="7"/>
    <cellStyle name="Normal 2 2" xfId="15"/>
    <cellStyle name="Normal 2 3" xfId="21"/>
    <cellStyle name="Normal 3" xfId="11"/>
    <cellStyle name="Normal 4" xfId="14"/>
    <cellStyle name="Normal 4 2" xfId="18"/>
    <cellStyle name="Normal 5" xfId="16"/>
    <cellStyle name="Normal 6" xfId="19"/>
    <cellStyle name="Normal_Mugs" xfId="22"/>
    <cellStyle name="Normal_price list with discounts" xfId="13"/>
    <cellStyle name="Normal_Puzzles" xfId="23"/>
    <cellStyle name="Normal_Towels&amp;Pillow&amp;Baby wear" xfId="24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jpeg"/><Relationship Id="rId2" Type="http://schemas.openxmlformats.org/officeDocument/2006/relationships/image" Target="../media/image103.jpeg"/><Relationship Id="rId1" Type="http://schemas.openxmlformats.org/officeDocument/2006/relationships/image" Target="../media/image102.jpeg"/><Relationship Id="rId5" Type="http://schemas.openxmlformats.org/officeDocument/2006/relationships/image" Target="../media/image106.png"/><Relationship Id="rId4" Type="http://schemas.openxmlformats.org/officeDocument/2006/relationships/image" Target="../media/image10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6.emf"/><Relationship Id="rId18" Type="http://schemas.openxmlformats.org/officeDocument/2006/relationships/image" Target="../media/image41.png"/><Relationship Id="rId3" Type="http://schemas.openxmlformats.org/officeDocument/2006/relationships/image" Target="../media/image26.emf"/><Relationship Id="rId21" Type="http://schemas.openxmlformats.org/officeDocument/2006/relationships/image" Target="../media/image44.png"/><Relationship Id="rId7" Type="http://schemas.openxmlformats.org/officeDocument/2006/relationships/image" Target="../media/image30.emf"/><Relationship Id="rId12" Type="http://schemas.openxmlformats.org/officeDocument/2006/relationships/image" Target="../media/image35.emf"/><Relationship Id="rId17" Type="http://schemas.openxmlformats.org/officeDocument/2006/relationships/image" Target="../media/image40.png"/><Relationship Id="rId2" Type="http://schemas.openxmlformats.org/officeDocument/2006/relationships/image" Target="../media/image25.emf"/><Relationship Id="rId16" Type="http://schemas.openxmlformats.org/officeDocument/2006/relationships/image" Target="../media/image39.png"/><Relationship Id="rId20" Type="http://schemas.openxmlformats.org/officeDocument/2006/relationships/image" Target="../media/image43.png"/><Relationship Id="rId1" Type="http://schemas.openxmlformats.org/officeDocument/2006/relationships/image" Target="../media/image24.emf"/><Relationship Id="rId6" Type="http://schemas.openxmlformats.org/officeDocument/2006/relationships/image" Target="../media/image29.emf"/><Relationship Id="rId11" Type="http://schemas.openxmlformats.org/officeDocument/2006/relationships/image" Target="../media/image34.emf"/><Relationship Id="rId5" Type="http://schemas.openxmlformats.org/officeDocument/2006/relationships/image" Target="../media/image28.emf"/><Relationship Id="rId15" Type="http://schemas.openxmlformats.org/officeDocument/2006/relationships/image" Target="../media/image38.png"/><Relationship Id="rId10" Type="http://schemas.openxmlformats.org/officeDocument/2006/relationships/image" Target="../media/image33.emf"/><Relationship Id="rId19" Type="http://schemas.openxmlformats.org/officeDocument/2006/relationships/image" Target="../media/image42.png"/><Relationship Id="rId4" Type="http://schemas.openxmlformats.org/officeDocument/2006/relationships/image" Target="../media/image27.emf"/><Relationship Id="rId9" Type="http://schemas.openxmlformats.org/officeDocument/2006/relationships/image" Target="../media/image32.jpeg"/><Relationship Id="rId14" Type="http://schemas.openxmlformats.org/officeDocument/2006/relationships/image" Target="../media/image37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jpeg"/><Relationship Id="rId13" Type="http://schemas.openxmlformats.org/officeDocument/2006/relationships/image" Target="../media/image55.png"/><Relationship Id="rId18" Type="http://schemas.openxmlformats.org/officeDocument/2006/relationships/image" Target="../media/image60.jpeg"/><Relationship Id="rId26" Type="http://schemas.openxmlformats.org/officeDocument/2006/relationships/image" Target="../media/image68.png"/><Relationship Id="rId3" Type="http://schemas.openxmlformats.org/officeDocument/2006/relationships/image" Target="../media/image46.png"/><Relationship Id="rId21" Type="http://schemas.openxmlformats.org/officeDocument/2006/relationships/image" Target="../media/image63.png"/><Relationship Id="rId7" Type="http://schemas.openxmlformats.org/officeDocument/2006/relationships/image" Target="../media/image50.jpeg"/><Relationship Id="rId12" Type="http://schemas.openxmlformats.org/officeDocument/2006/relationships/image" Target="../media/image54.jpg"/><Relationship Id="rId17" Type="http://schemas.openxmlformats.org/officeDocument/2006/relationships/image" Target="../media/image59.png"/><Relationship Id="rId25" Type="http://schemas.openxmlformats.org/officeDocument/2006/relationships/image" Target="../media/image67.emf"/><Relationship Id="rId2" Type="http://schemas.openxmlformats.org/officeDocument/2006/relationships/image" Target="../media/image45.png"/><Relationship Id="rId16" Type="http://schemas.openxmlformats.org/officeDocument/2006/relationships/image" Target="../media/image58.png"/><Relationship Id="rId20" Type="http://schemas.openxmlformats.org/officeDocument/2006/relationships/image" Target="../media/image62.png"/><Relationship Id="rId1" Type="http://schemas.openxmlformats.org/officeDocument/2006/relationships/image" Target="../media/image36.emf"/><Relationship Id="rId6" Type="http://schemas.openxmlformats.org/officeDocument/2006/relationships/image" Target="../media/image49.png"/><Relationship Id="rId11" Type="http://schemas.openxmlformats.org/officeDocument/2006/relationships/image" Target="../media/image53.jpeg"/><Relationship Id="rId24" Type="http://schemas.openxmlformats.org/officeDocument/2006/relationships/image" Target="../media/image66.emf"/><Relationship Id="rId5" Type="http://schemas.openxmlformats.org/officeDocument/2006/relationships/image" Target="../media/image48.png"/><Relationship Id="rId15" Type="http://schemas.openxmlformats.org/officeDocument/2006/relationships/image" Target="../media/image57.png"/><Relationship Id="rId23" Type="http://schemas.openxmlformats.org/officeDocument/2006/relationships/image" Target="../media/image65.emf"/><Relationship Id="rId10" Type="http://schemas.openxmlformats.org/officeDocument/2006/relationships/image" Target="../media/image52.jpeg"/><Relationship Id="rId19" Type="http://schemas.openxmlformats.org/officeDocument/2006/relationships/image" Target="../media/image61.png"/><Relationship Id="rId4" Type="http://schemas.openxmlformats.org/officeDocument/2006/relationships/image" Target="../media/image47.png"/><Relationship Id="rId9" Type="http://schemas.openxmlformats.org/officeDocument/2006/relationships/image" Target="cid:image003.jpg@01D5F855.9B093C40" TargetMode="External"/><Relationship Id="rId14" Type="http://schemas.openxmlformats.org/officeDocument/2006/relationships/image" Target="../media/image56.jpeg"/><Relationship Id="rId22" Type="http://schemas.openxmlformats.org/officeDocument/2006/relationships/image" Target="../media/image6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70.png"/><Relationship Id="rId1" Type="http://schemas.openxmlformats.org/officeDocument/2006/relationships/image" Target="../media/image69.png"/><Relationship Id="rId5" Type="http://schemas.openxmlformats.org/officeDocument/2006/relationships/image" Target="../media/image73.png"/><Relationship Id="rId4" Type="http://schemas.openxmlformats.org/officeDocument/2006/relationships/image" Target="../media/image7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jpeg"/><Relationship Id="rId3" Type="http://schemas.openxmlformats.org/officeDocument/2006/relationships/image" Target="../media/image76.png"/><Relationship Id="rId7" Type="http://schemas.openxmlformats.org/officeDocument/2006/relationships/image" Target="../media/image68.png"/><Relationship Id="rId2" Type="http://schemas.openxmlformats.org/officeDocument/2006/relationships/image" Target="../media/image75.png"/><Relationship Id="rId1" Type="http://schemas.openxmlformats.org/officeDocument/2006/relationships/image" Target="../media/image74.png"/><Relationship Id="rId6" Type="http://schemas.openxmlformats.org/officeDocument/2006/relationships/image" Target="../media/image79.png"/><Relationship Id="rId5" Type="http://schemas.openxmlformats.org/officeDocument/2006/relationships/image" Target="../media/image78.jpeg"/><Relationship Id="rId10" Type="http://schemas.openxmlformats.org/officeDocument/2006/relationships/image" Target="../media/image82.png"/><Relationship Id="rId4" Type="http://schemas.openxmlformats.org/officeDocument/2006/relationships/image" Target="../media/image77.jpg"/><Relationship Id="rId9" Type="http://schemas.openxmlformats.org/officeDocument/2006/relationships/image" Target="../media/image8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84.png"/><Relationship Id="rId1" Type="http://schemas.openxmlformats.org/officeDocument/2006/relationships/image" Target="../media/image83.png"/><Relationship Id="rId4" Type="http://schemas.openxmlformats.org/officeDocument/2006/relationships/image" Target="../media/image8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3" Type="http://schemas.openxmlformats.org/officeDocument/2006/relationships/image" Target="../media/image89.png"/><Relationship Id="rId7" Type="http://schemas.openxmlformats.org/officeDocument/2006/relationships/image" Target="../media/image93.png"/><Relationship Id="rId2" Type="http://schemas.openxmlformats.org/officeDocument/2006/relationships/image" Target="../media/image88.png"/><Relationship Id="rId1" Type="http://schemas.openxmlformats.org/officeDocument/2006/relationships/image" Target="../media/image87.png"/><Relationship Id="rId6" Type="http://schemas.openxmlformats.org/officeDocument/2006/relationships/image" Target="../media/image92.png"/><Relationship Id="rId11" Type="http://schemas.openxmlformats.org/officeDocument/2006/relationships/image" Target="../media/image97.png"/><Relationship Id="rId5" Type="http://schemas.openxmlformats.org/officeDocument/2006/relationships/image" Target="../media/image91.png"/><Relationship Id="rId10" Type="http://schemas.openxmlformats.org/officeDocument/2006/relationships/image" Target="../media/image96.png"/><Relationship Id="rId4" Type="http://schemas.openxmlformats.org/officeDocument/2006/relationships/image" Target="../media/image90.png"/><Relationship Id="rId9" Type="http://schemas.openxmlformats.org/officeDocument/2006/relationships/image" Target="../media/image9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jpeg"/><Relationship Id="rId2" Type="http://schemas.openxmlformats.org/officeDocument/2006/relationships/image" Target="cid:image001.jpg@01D6EE6E.F1D85C30" TargetMode="External"/><Relationship Id="rId1" Type="http://schemas.openxmlformats.org/officeDocument/2006/relationships/image" Target="../media/image98.jpeg"/><Relationship Id="rId6" Type="http://schemas.openxmlformats.org/officeDocument/2006/relationships/image" Target="../media/image101.png"/><Relationship Id="rId5" Type="http://schemas.openxmlformats.org/officeDocument/2006/relationships/image" Target="../media/image100.png"/><Relationship Id="rId4" Type="http://schemas.openxmlformats.org/officeDocument/2006/relationships/image" Target="cid:image002.jpg@01D6EE6E.F1D85C3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0</xdr:rowOff>
    </xdr:from>
    <xdr:to>
      <xdr:col>3</xdr:col>
      <xdr:colOff>215529</xdr:colOff>
      <xdr:row>6</xdr:row>
      <xdr:rowOff>51359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C98F6A76-BBBB-46C6-970C-431DF73B3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485775"/>
          <a:ext cx="2263404" cy="600634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2</xdr:row>
      <xdr:rowOff>142875</xdr:rowOff>
    </xdr:from>
    <xdr:to>
      <xdr:col>4</xdr:col>
      <xdr:colOff>1532014</xdr:colOff>
      <xdr:row>6</xdr:row>
      <xdr:rowOff>136525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A3AD7562-44FD-492B-BC49-0C99522B9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86050" y="466725"/>
          <a:ext cx="1360564" cy="7048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9</xdr:row>
      <xdr:rowOff>95251</xdr:rowOff>
    </xdr:from>
    <xdr:to>
      <xdr:col>0</xdr:col>
      <xdr:colOff>1638300</xdr:colOff>
      <xdr:row>14</xdr:row>
      <xdr:rowOff>71032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C7C4E1A3-250F-48A0-914F-AF70C1C6E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4" t="17960" r="5377" b="21951"/>
        <a:stretch/>
      </xdr:blipFill>
      <xdr:spPr>
        <a:xfrm>
          <a:off x="9525" y="1657351"/>
          <a:ext cx="1628775" cy="785406"/>
        </a:xfrm>
        <a:prstGeom prst="rect">
          <a:avLst/>
        </a:prstGeom>
      </xdr:spPr>
    </xdr:pic>
    <xdr:clientData/>
  </xdr:twoCellAnchor>
  <xdr:twoCellAnchor editAs="oneCell">
    <xdr:from>
      <xdr:col>0</xdr:col>
      <xdr:colOff>613170</xdr:colOff>
      <xdr:row>22</xdr:row>
      <xdr:rowOff>46729</xdr:rowOff>
    </xdr:from>
    <xdr:to>
      <xdr:col>2</xdr:col>
      <xdr:colOff>7619</xdr:colOff>
      <xdr:row>29</xdr:row>
      <xdr:rowOff>82151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D7A1462C-3859-4E7A-BB85-59EB89517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40371" y="3515228"/>
          <a:ext cx="1168897" cy="16232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95250</xdr:rowOff>
    </xdr:from>
    <xdr:to>
      <xdr:col>0</xdr:col>
      <xdr:colOff>1638907</xdr:colOff>
      <xdr:row>22</xdr:row>
      <xdr:rowOff>38100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551CEAF3-7D6C-47F9-9AEC-E7678EBDB4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246" b="4735"/>
        <a:stretch/>
      </xdr:blipFill>
      <xdr:spPr>
        <a:xfrm>
          <a:off x="1" y="2466975"/>
          <a:ext cx="1638906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1661804</xdr:colOff>
      <xdr:row>9</xdr:row>
      <xdr:rowOff>108585</xdr:rowOff>
    </xdr:from>
    <xdr:to>
      <xdr:col>3</xdr:col>
      <xdr:colOff>488724</xdr:colOff>
      <xdr:row>22</xdr:row>
      <xdr:rowOff>1905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DCFF22D-9F4E-430B-BF5D-7D1DE3761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804" y="1670685"/>
          <a:ext cx="1589170" cy="199834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10</xdr:row>
      <xdr:rowOff>28575</xdr:rowOff>
    </xdr:from>
    <xdr:to>
      <xdr:col>7</xdr:col>
      <xdr:colOff>476250</xdr:colOff>
      <xdr:row>16</xdr:row>
      <xdr:rowOff>114301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DDD30F08-61BE-483C-81CD-2E7872F52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23" t="24651" r="10151" b="23721"/>
        <a:stretch/>
      </xdr:blipFill>
      <xdr:spPr bwMode="auto">
        <a:xfrm>
          <a:off x="3667125" y="1781175"/>
          <a:ext cx="2047875" cy="1057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1</xdr:col>
      <xdr:colOff>48799</xdr:colOff>
      <xdr:row>4</xdr:row>
      <xdr:rowOff>103937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1371600" cy="751637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32</xdr:row>
      <xdr:rowOff>81074</xdr:rowOff>
    </xdr:from>
    <xdr:to>
      <xdr:col>7</xdr:col>
      <xdr:colOff>476250</xdr:colOff>
      <xdr:row>44</xdr:row>
      <xdr:rowOff>47625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5262674"/>
          <a:ext cx="2533650" cy="1909651"/>
        </a:xfrm>
        <a:prstGeom prst="rect">
          <a:avLst/>
        </a:prstGeom>
      </xdr:spPr>
    </xdr:pic>
    <xdr:clientData/>
  </xdr:twoCellAnchor>
  <xdr:twoCellAnchor editAs="oneCell">
    <xdr:from>
      <xdr:col>3</xdr:col>
      <xdr:colOff>315906</xdr:colOff>
      <xdr:row>19</xdr:row>
      <xdr:rowOff>100208</xdr:rowOff>
    </xdr:from>
    <xdr:to>
      <xdr:col>5</xdr:col>
      <xdr:colOff>340029</xdr:colOff>
      <xdr:row>30</xdr:row>
      <xdr:rowOff>24009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84831">
          <a:off x="6826831" y="3075140"/>
          <a:ext cx="1094054" cy="1646129"/>
        </a:xfrm>
        <a:prstGeom prst="rect">
          <a:avLst/>
        </a:prstGeom>
      </xdr:spPr>
    </xdr:pic>
    <xdr:clientData/>
  </xdr:twoCellAnchor>
  <xdr:twoCellAnchor editAs="oneCell">
    <xdr:from>
      <xdr:col>5</xdr:col>
      <xdr:colOff>115977</xdr:colOff>
      <xdr:row>20</xdr:row>
      <xdr:rowOff>66978</xdr:rowOff>
    </xdr:from>
    <xdr:to>
      <xdr:col>7</xdr:col>
      <xdr:colOff>65683</xdr:colOff>
      <xdr:row>30</xdr:row>
      <xdr:rowOff>81621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96078">
          <a:off x="7696833" y="3198485"/>
          <a:ext cx="1019638" cy="1580396"/>
        </a:xfrm>
        <a:prstGeom prst="rect">
          <a:avLst/>
        </a:prstGeom>
      </xdr:spPr>
    </xdr:pic>
    <xdr:clientData/>
  </xdr:twoCellAnchor>
  <xdr:twoCellAnchor editAs="oneCell">
    <xdr:from>
      <xdr:col>6</xdr:col>
      <xdr:colOff>397356</xdr:colOff>
      <xdr:row>2</xdr:row>
      <xdr:rowOff>52192</xdr:rowOff>
    </xdr:from>
    <xdr:to>
      <xdr:col>11</xdr:col>
      <xdr:colOff>263569</xdr:colOff>
      <xdr:row>11</xdr:row>
      <xdr:rowOff>78288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3178" y="365343"/>
          <a:ext cx="2541042" cy="1435274"/>
        </a:xfrm>
        <a:prstGeom prst="rect">
          <a:avLst/>
        </a:prstGeom>
      </xdr:spPr>
    </xdr:pic>
    <xdr:clientData/>
  </xdr:twoCellAnchor>
  <xdr:twoCellAnchor editAs="oneCell">
    <xdr:from>
      <xdr:col>2</xdr:col>
      <xdr:colOff>365343</xdr:colOff>
      <xdr:row>43</xdr:row>
      <xdr:rowOff>2656</xdr:rowOff>
    </xdr:from>
    <xdr:to>
      <xdr:col>7</xdr:col>
      <xdr:colOff>518395</xdr:colOff>
      <xdr:row>53</xdr:row>
      <xdr:rowOff>88465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911" y="6735396"/>
          <a:ext cx="2893121" cy="1651562"/>
        </a:xfrm>
        <a:prstGeom prst="rect">
          <a:avLst/>
        </a:prstGeom>
      </xdr:spPr>
    </xdr:pic>
    <xdr:clientData/>
  </xdr:twoCellAnchor>
  <xdr:twoCellAnchor editAs="oneCell">
    <xdr:from>
      <xdr:col>5</xdr:col>
      <xdr:colOff>454880</xdr:colOff>
      <xdr:row>14</xdr:row>
      <xdr:rowOff>143527</xdr:rowOff>
    </xdr:from>
    <xdr:to>
      <xdr:col>7</xdr:col>
      <xdr:colOff>502216</xdr:colOff>
      <xdr:row>20</xdr:row>
      <xdr:rowOff>136220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5736" y="2335582"/>
          <a:ext cx="1117268" cy="932145"/>
        </a:xfrm>
        <a:prstGeom prst="rect">
          <a:avLst/>
        </a:prstGeom>
      </xdr:spPr>
    </xdr:pic>
    <xdr:clientData/>
  </xdr:twoCellAnchor>
  <xdr:twoCellAnchor editAs="oneCell">
    <xdr:from>
      <xdr:col>7</xdr:col>
      <xdr:colOff>182671</xdr:colOff>
      <xdr:row>11</xdr:row>
      <xdr:rowOff>70459</xdr:rowOff>
    </xdr:from>
    <xdr:to>
      <xdr:col>9</xdr:col>
      <xdr:colOff>355556</xdr:colOff>
      <xdr:row>21</xdr:row>
      <xdr:rowOff>78940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3459" y="1792788"/>
          <a:ext cx="1242816" cy="1574234"/>
        </a:xfrm>
        <a:prstGeom prst="rect">
          <a:avLst/>
        </a:prstGeom>
      </xdr:spPr>
    </xdr:pic>
    <xdr:clientData/>
  </xdr:twoCellAnchor>
  <xdr:twoCellAnchor editAs="oneCell">
    <xdr:from>
      <xdr:col>8</xdr:col>
      <xdr:colOff>39144</xdr:colOff>
      <xdr:row>29</xdr:row>
      <xdr:rowOff>117431</xdr:rowOff>
    </xdr:from>
    <xdr:to>
      <xdr:col>12</xdr:col>
      <xdr:colOff>413881</xdr:colOff>
      <xdr:row>45</xdr:row>
      <xdr:rowOff>41101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4897" y="4658116"/>
          <a:ext cx="2514600" cy="2428875"/>
        </a:xfrm>
        <a:prstGeom prst="rect">
          <a:avLst/>
        </a:prstGeom>
      </xdr:spPr>
    </xdr:pic>
    <xdr:clientData/>
  </xdr:twoCellAnchor>
  <xdr:twoCellAnchor editAs="oneCell">
    <xdr:from>
      <xdr:col>10</xdr:col>
      <xdr:colOff>400819</xdr:colOff>
      <xdr:row>9</xdr:row>
      <xdr:rowOff>65239</xdr:rowOff>
    </xdr:from>
    <xdr:to>
      <xdr:col>14</xdr:col>
      <xdr:colOff>335725</xdr:colOff>
      <xdr:row>24</xdr:row>
      <xdr:rowOff>15006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504" y="1474417"/>
          <a:ext cx="2074769" cy="2298397"/>
        </a:xfrm>
        <a:prstGeom prst="rect">
          <a:avLst/>
        </a:prstGeom>
      </xdr:spPr>
    </xdr:pic>
    <xdr:clientData/>
  </xdr:twoCellAnchor>
  <xdr:twoCellAnchor editAs="oneCell">
    <xdr:from>
      <xdr:col>9</xdr:col>
      <xdr:colOff>47231</xdr:colOff>
      <xdr:row>19</xdr:row>
      <xdr:rowOff>130478</xdr:rowOff>
    </xdr:from>
    <xdr:to>
      <xdr:col>10</xdr:col>
      <xdr:colOff>52193</xdr:colOff>
      <xdr:row>26</xdr:row>
      <xdr:rowOff>110776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76"/>
        <a:stretch/>
      </xdr:blipFill>
      <xdr:spPr>
        <a:xfrm>
          <a:off x="9767950" y="3105410"/>
          <a:ext cx="539928" cy="1076325"/>
        </a:xfrm>
        <a:prstGeom prst="rect">
          <a:avLst/>
        </a:prstGeom>
      </xdr:spPr>
    </xdr:pic>
    <xdr:clientData/>
  </xdr:twoCellAnchor>
  <xdr:twoCellAnchor editAs="oneCell">
    <xdr:from>
      <xdr:col>4</xdr:col>
      <xdr:colOff>13048</xdr:colOff>
      <xdr:row>3</xdr:row>
      <xdr:rowOff>90256</xdr:rowOff>
    </xdr:from>
    <xdr:to>
      <xdr:col>6</xdr:col>
      <xdr:colOff>82341</xdr:colOff>
      <xdr:row>11</xdr:row>
      <xdr:rowOff>82521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938" y="559982"/>
          <a:ext cx="1139225" cy="1244868"/>
        </a:xfrm>
        <a:prstGeom prst="rect">
          <a:avLst/>
        </a:prstGeom>
      </xdr:spPr>
    </xdr:pic>
    <xdr:clientData/>
  </xdr:twoCellAnchor>
  <xdr:twoCellAnchor editAs="oneCell">
    <xdr:from>
      <xdr:col>0</xdr:col>
      <xdr:colOff>260959</xdr:colOff>
      <xdr:row>45</xdr:row>
      <xdr:rowOff>67567</xdr:rowOff>
    </xdr:from>
    <xdr:to>
      <xdr:col>1</xdr:col>
      <xdr:colOff>2888355</xdr:colOff>
      <xdr:row>57</xdr:row>
      <xdr:rowOff>94218</xdr:rowOff>
    </xdr:to>
    <xdr:pic>
      <xdr:nvPicPr>
        <xdr:cNvPr id="18" name="Picture 17">
          <a:extLst>
            <a:ext uri="{FF2B5EF4-FFF2-40B4-BE49-F238E27FC236}">
              <a16:creationId xmlns:r="http://schemas.openxmlformats.org/officeDocument/2006/relationships" xmlns:p="http://schemas.openxmlformats.org/presentationml/2006/main" xmlns:a16="http://schemas.microsoft.com/office/drawing/2014/main" xmlns="" xmlns:lc="http://schemas.openxmlformats.org/drawingml/2006/lockedCanvas" id="{34E6C7CD-0CBE-477C-8922-B4629FBC7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0959" y="7113457"/>
          <a:ext cx="4062670" cy="1905556"/>
        </a:xfrm>
        <a:prstGeom prst="rect">
          <a:avLst/>
        </a:prstGeom>
      </xdr:spPr>
    </xdr:pic>
    <xdr:clientData/>
  </xdr:twoCellAnchor>
  <xdr:twoCellAnchor editAs="oneCell">
    <xdr:from>
      <xdr:col>0</xdr:col>
      <xdr:colOff>260959</xdr:colOff>
      <xdr:row>45</xdr:row>
      <xdr:rowOff>132807</xdr:rowOff>
    </xdr:from>
    <xdr:to>
      <xdr:col>1</xdr:col>
      <xdr:colOff>1159636</xdr:colOff>
      <xdr:row>49</xdr:row>
      <xdr:rowOff>11400</xdr:rowOff>
    </xdr:to>
    <xdr:pic>
      <xdr:nvPicPr>
        <xdr:cNvPr id="19" name="Picture 18">
          <a:extLst>
            <a:ext uri="{FF2B5EF4-FFF2-40B4-BE49-F238E27FC236}">
              <a16:creationId xmlns:r="http://schemas.openxmlformats.org/officeDocument/2006/relationships" xmlns:p="http://schemas.openxmlformats.org/presentationml/2006/main" xmlns:a16="http://schemas.microsoft.com/office/drawing/2014/main" xmlns="" xmlns:lc="http://schemas.openxmlformats.org/drawingml/2006/lockedCanvas" id="{E868D818-58A0-41D9-9EEE-ABF03E7C7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0959" y="7178697"/>
          <a:ext cx="2333951" cy="504895"/>
        </a:xfrm>
        <a:prstGeom prst="rect">
          <a:avLst/>
        </a:prstGeom>
      </xdr:spPr>
    </xdr:pic>
    <xdr:clientData/>
  </xdr:twoCellAnchor>
  <xdr:twoCellAnchor editAs="oneCell">
    <xdr:from>
      <xdr:col>12</xdr:col>
      <xdr:colOff>508869</xdr:colOff>
      <xdr:row>14</xdr:row>
      <xdr:rowOff>61062</xdr:rowOff>
    </xdr:from>
    <xdr:to>
      <xdr:col>17</xdr:col>
      <xdr:colOff>208767</xdr:colOff>
      <xdr:row>29</xdr:row>
      <xdr:rowOff>87159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4485" y="2253117"/>
          <a:ext cx="2374727" cy="2374727"/>
        </a:xfrm>
        <a:prstGeom prst="rect">
          <a:avLst/>
        </a:prstGeom>
      </xdr:spPr>
    </xdr:pic>
    <xdr:clientData/>
  </xdr:twoCellAnchor>
  <xdr:twoCellAnchor editAs="oneCell">
    <xdr:from>
      <xdr:col>1</xdr:col>
      <xdr:colOff>3099670</xdr:colOff>
      <xdr:row>51</xdr:row>
      <xdr:rowOff>26096</xdr:rowOff>
    </xdr:from>
    <xdr:to>
      <xdr:col>4</xdr:col>
      <xdr:colOff>266364</xdr:colOff>
      <xdr:row>67</xdr:row>
      <xdr:rowOff>131144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534944" y="8011438"/>
          <a:ext cx="2777310" cy="2610254"/>
        </a:xfrm>
        <a:prstGeom prst="rect">
          <a:avLst/>
        </a:prstGeom>
      </xdr:spPr>
    </xdr:pic>
    <xdr:clientData/>
  </xdr:twoCellAnchor>
  <xdr:twoCellAnchor editAs="oneCell">
    <xdr:from>
      <xdr:col>4</xdr:col>
      <xdr:colOff>292095</xdr:colOff>
      <xdr:row>53</xdr:row>
      <xdr:rowOff>78287</xdr:rowOff>
    </xdr:from>
    <xdr:to>
      <xdr:col>9</xdr:col>
      <xdr:colOff>439149</xdr:colOff>
      <xdr:row>73</xdr:row>
      <xdr:rowOff>95927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37985" y="8376780"/>
          <a:ext cx="2821883" cy="3149147"/>
        </a:xfrm>
        <a:prstGeom prst="rect">
          <a:avLst/>
        </a:prstGeom>
      </xdr:spPr>
    </xdr:pic>
    <xdr:clientData/>
  </xdr:twoCellAnchor>
  <xdr:oneCellAnchor>
    <xdr:from>
      <xdr:col>1</xdr:col>
      <xdr:colOff>3718665</xdr:colOff>
      <xdr:row>69</xdr:row>
      <xdr:rowOff>117430</xdr:rowOff>
    </xdr:from>
    <xdr:ext cx="2620397" cy="264560"/>
    <xdr:sp macro="" textlink="">
      <xdr:nvSpPr>
        <xdr:cNvPr id="23" name="TextBox 22"/>
        <xdr:cNvSpPr txBox="1"/>
      </xdr:nvSpPr>
      <xdr:spPr>
        <a:xfrm>
          <a:off x="5153939" y="10921129"/>
          <a:ext cx="2620397" cy="264560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>
              <a:solidFill>
                <a:schemeClr val="bg1"/>
              </a:solidFill>
            </a:rPr>
            <a:t>POLY PU KEYCHAIN, PILLOW &amp; NOTEBOOK</a:t>
          </a:r>
        </a:p>
      </xdr:txBody>
    </xdr:sp>
    <xdr:clientData/>
  </xdr:oneCellAnchor>
  <xdr:oneCellAnchor>
    <xdr:from>
      <xdr:col>3</xdr:col>
      <xdr:colOff>495822</xdr:colOff>
      <xdr:row>43</xdr:row>
      <xdr:rowOff>0</xdr:rowOff>
    </xdr:from>
    <xdr:ext cx="1804084" cy="264560"/>
    <xdr:sp macro="" textlink="">
      <xdr:nvSpPr>
        <xdr:cNvPr id="24" name="TextBox 23"/>
        <xdr:cNvSpPr txBox="1"/>
      </xdr:nvSpPr>
      <xdr:spPr>
        <a:xfrm>
          <a:off x="7006747" y="6732740"/>
          <a:ext cx="1804084" cy="264560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>
              <a:solidFill>
                <a:schemeClr val="bg1"/>
              </a:solidFill>
            </a:rPr>
            <a:t>SML&amp;LG</a:t>
          </a:r>
          <a:r>
            <a:rPr lang="en-CA" sz="1100" baseline="0">
              <a:solidFill>
                <a:schemeClr val="bg1"/>
              </a:solidFill>
            </a:rPr>
            <a:t> GLASS SUB BLOCKS</a:t>
          </a:r>
          <a:endParaRPr lang="en-CA" sz="1100">
            <a:solidFill>
              <a:schemeClr val="bg1"/>
            </a:solidFill>
          </a:endParaRPr>
        </a:p>
      </xdr:txBody>
    </xdr:sp>
    <xdr:clientData/>
  </xdr:oneCellAnchor>
  <xdr:oneCellAnchor>
    <xdr:from>
      <xdr:col>9</xdr:col>
      <xdr:colOff>1</xdr:colOff>
      <xdr:row>43</xdr:row>
      <xdr:rowOff>39144</xdr:rowOff>
    </xdr:from>
    <xdr:ext cx="1709314" cy="264560"/>
    <xdr:sp macro="" textlink="">
      <xdr:nvSpPr>
        <xdr:cNvPr id="25" name="TextBox 24"/>
        <xdr:cNvSpPr txBox="1"/>
      </xdr:nvSpPr>
      <xdr:spPr>
        <a:xfrm>
          <a:off x="9720720" y="6771884"/>
          <a:ext cx="1709314" cy="264560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>
              <a:solidFill>
                <a:schemeClr val="bg1"/>
              </a:solidFill>
            </a:rPr>
            <a:t>16oz</a:t>
          </a:r>
          <a:r>
            <a:rPr lang="en-CA" sz="1100" baseline="0">
              <a:solidFill>
                <a:schemeClr val="bg1"/>
              </a:solidFill>
            </a:rPr>
            <a:t> COKE CAN W/STRAW</a:t>
          </a:r>
          <a:endParaRPr lang="en-CA" sz="1100">
            <a:solidFill>
              <a:schemeClr val="bg1"/>
            </a:solidFill>
          </a:endParaRPr>
        </a:p>
      </xdr:txBody>
    </xdr:sp>
    <xdr:clientData/>
  </xdr:oneCellAnchor>
  <xdr:oneCellAnchor>
    <xdr:from>
      <xdr:col>11</xdr:col>
      <xdr:colOff>117431</xdr:colOff>
      <xdr:row>23</xdr:row>
      <xdr:rowOff>65241</xdr:rowOff>
    </xdr:from>
    <xdr:ext cx="2414507" cy="264560"/>
    <xdr:sp macro="" textlink="">
      <xdr:nvSpPr>
        <xdr:cNvPr id="26" name="TextBox 25"/>
        <xdr:cNvSpPr txBox="1"/>
      </xdr:nvSpPr>
      <xdr:spPr>
        <a:xfrm>
          <a:off x="10908082" y="3666474"/>
          <a:ext cx="2414507" cy="264560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>
              <a:solidFill>
                <a:schemeClr val="bg1"/>
              </a:solidFill>
            </a:rPr>
            <a:t>18oz GLASS</a:t>
          </a:r>
          <a:r>
            <a:rPr lang="en-CA" sz="1100" baseline="0">
              <a:solidFill>
                <a:schemeClr val="bg1"/>
              </a:solidFill>
            </a:rPr>
            <a:t> BOTTLES W/BAMBOO LIDS</a:t>
          </a:r>
          <a:endParaRPr lang="en-CA" sz="1100">
            <a:solidFill>
              <a:schemeClr val="bg1"/>
            </a:solidFill>
          </a:endParaRPr>
        </a:p>
      </xdr:txBody>
    </xdr:sp>
    <xdr:clientData/>
  </xdr:oneCellAnchor>
  <xdr:oneCellAnchor>
    <xdr:from>
      <xdr:col>8</xdr:col>
      <xdr:colOff>274007</xdr:colOff>
      <xdr:row>26</xdr:row>
      <xdr:rowOff>143527</xdr:rowOff>
    </xdr:from>
    <xdr:ext cx="1278299" cy="264560"/>
    <xdr:sp macro="" textlink="">
      <xdr:nvSpPr>
        <xdr:cNvPr id="27" name="TextBox 26"/>
        <xdr:cNvSpPr txBox="1"/>
      </xdr:nvSpPr>
      <xdr:spPr>
        <a:xfrm>
          <a:off x="9459760" y="4214486"/>
          <a:ext cx="1278299" cy="264560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>
              <a:solidFill>
                <a:schemeClr val="bg1"/>
              </a:solidFill>
            </a:rPr>
            <a:t>SANITIZER</a:t>
          </a:r>
          <a:r>
            <a:rPr lang="en-CA" sz="1100" baseline="0">
              <a:solidFill>
                <a:schemeClr val="bg1"/>
              </a:solidFill>
            </a:rPr>
            <a:t> HOLDER</a:t>
          </a:r>
          <a:endParaRPr lang="en-CA" sz="1100">
            <a:solidFill>
              <a:schemeClr val="bg1"/>
            </a:solidFill>
          </a:endParaRPr>
        </a:p>
      </xdr:txBody>
    </xdr:sp>
    <xdr:clientData/>
  </xdr:oneCellAnchor>
  <xdr:oneCellAnchor>
    <xdr:from>
      <xdr:col>5</xdr:col>
      <xdr:colOff>443630</xdr:colOff>
      <xdr:row>19</xdr:row>
      <xdr:rowOff>-1</xdr:rowOff>
    </xdr:from>
    <xdr:ext cx="1926553" cy="264560"/>
    <xdr:sp macro="" textlink="">
      <xdr:nvSpPr>
        <xdr:cNvPr id="28" name="TextBox 27"/>
        <xdr:cNvSpPr txBox="1"/>
      </xdr:nvSpPr>
      <xdr:spPr>
        <a:xfrm>
          <a:off x="8024486" y="2974931"/>
          <a:ext cx="1926553" cy="264560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>
              <a:solidFill>
                <a:schemeClr val="bg1"/>
              </a:solidFill>
            </a:rPr>
            <a:t>16oz CLEAR GLASS BEER STEIN</a:t>
          </a:r>
        </a:p>
      </xdr:txBody>
    </xdr:sp>
    <xdr:clientData/>
  </xdr:oneCellAnchor>
  <xdr:oneCellAnchor>
    <xdr:from>
      <xdr:col>3</xdr:col>
      <xdr:colOff>117433</xdr:colOff>
      <xdr:row>10</xdr:row>
      <xdr:rowOff>143529</xdr:rowOff>
    </xdr:from>
    <xdr:ext cx="2003305" cy="264560"/>
    <xdr:sp macro="" textlink="">
      <xdr:nvSpPr>
        <xdr:cNvPr id="29" name="TextBox 28"/>
        <xdr:cNvSpPr txBox="1"/>
      </xdr:nvSpPr>
      <xdr:spPr>
        <a:xfrm>
          <a:off x="6628358" y="1709282"/>
          <a:ext cx="2003305" cy="264560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>
              <a:solidFill>
                <a:schemeClr val="bg1"/>
              </a:solidFill>
            </a:rPr>
            <a:t>10oz BONE</a:t>
          </a:r>
          <a:r>
            <a:rPr lang="en-CA" sz="1100" baseline="0">
              <a:solidFill>
                <a:schemeClr val="bg1"/>
              </a:solidFill>
            </a:rPr>
            <a:t> CHINA w/GOLD RIM</a:t>
          </a:r>
          <a:endParaRPr lang="en-CA" sz="1100">
            <a:solidFill>
              <a:schemeClr val="bg1"/>
            </a:solidFill>
          </a:endParaRPr>
        </a:p>
      </xdr:txBody>
    </xdr:sp>
    <xdr:clientData/>
  </xdr:oneCellAnchor>
  <xdr:oneCellAnchor>
    <xdr:from>
      <xdr:col>7</xdr:col>
      <xdr:colOff>430581</xdr:colOff>
      <xdr:row>9</xdr:row>
      <xdr:rowOff>91336</xdr:rowOff>
    </xdr:from>
    <xdr:ext cx="1338380" cy="264560"/>
    <xdr:sp macro="" textlink="">
      <xdr:nvSpPr>
        <xdr:cNvPr id="30" name="TextBox 29"/>
        <xdr:cNvSpPr txBox="1"/>
      </xdr:nvSpPr>
      <xdr:spPr>
        <a:xfrm>
          <a:off x="9081369" y="1500514"/>
          <a:ext cx="1338380" cy="264560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>
              <a:solidFill>
                <a:schemeClr val="bg1"/>
              </a:solidFill>
            </a:rPr>
            <a:t>CHRISTMAS</a:t>
          </a:r>
          <a:r>
            <a:rPr lang="en-CA" sz="1100" baseline="0">
              <a:solidFill>
                <a:schemeClr val="bg1"/>
              </a:solidFill>
            </a:rPr>
            <a:t> PILLOW</a:t>
          </a:r>
          <a:endParaRPr lang="en-CA" sz="1100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1</xdr:col>
      <xdr:colOff>3196747</xdr:colOff>
      <xdr:row>71</xdr:row>
      <xdr:rowOff>130657</xdr:rowOff>
    </xdr:from>
    <xdr:to>
      <xdr:col>4</xdr:col>
      <xdr:colOff>206317</xdr:colOff>
      <xdr:row>88</xdr:row>
      <xdr:rowOff>104415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32021" y="11247506"/>
          <a:ext cx="2620186" cy="2635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26096</xdr:rowOff>
    </xdr:from>
    <xdr:to>
      <xdr:col>1</xdr:col>
      <xdr:colOff>1637043</xdr:colOff>
      <xdr:row>80</xdr:row>
      <xdr:rowOff>130480</xdr:rowOff>
    </xdr:to>
    <xdr:pic>
      <xdr:nvPicPr>
        <xdr:cNvPr id="32" name="Picture 31">
          <a:extLst>
            <a:ext uri="{FF2B5EF4-FFF2-40B4-BE49-F238E27FC236}">
              <a16:creationId xmlns:r="http://schemas.openxmlformats.org/officeDocument/2006/relationships" xmlns:p="http://schemas.openxmlformats.org/presentationml/2006/main" xmlns:a16="http://schemas.microsoft.com/office/drawing/2014/main" xmlns="" xmlns:lc="http://schemas.openxmlformats.org/drawingml/2006/lockedCanvas" id="{E56ACDD6-874D-4E05-9345-C8437F813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9577192"/>
          <a:ext cx="3072317" cy="307931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0</xdr:col>
      <xdr:colOff>130479</xdr:colOff>
      <xdr:row>81</xdr:row>
      <xdr:rowOff>78287</xdr:rowOff>
    </xdr:from>
    <xdr:ext cx="2724207" cy="264560"/>
    <xdr:sp macro="" textlink="">
      <xdr:nvSpPr>
        <xdr:cNvPr id="33" name="TextBox 32"/>
        <xdr:cNvSpPr txBox="1"/>
      </xdr:nvSpPr>
      <xdr:spPr>
        <a:xfrm>
          <a:off x="130479" y="12760890"/>
          <a:ext cx="2724207" cy="264560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>
              <a:solidFill>
                <a:schemeClr val="bg1"/>
              </a:solidFill>
            </a:rPr>
            <a:t>450ML TUMBLER</a:t>
          </a:r>
          <a:r>
            <a:rPr lang="en-CA" sz="1100" baseline="0">
              <a:solidFill>
                <a:schemeClr val="bg1"/>
              </a:solidFill>
            </a:rPr>
            <a:t> w/TEMPERATURE DISPLAY</a:t>
          </a:r>
          <a:endParaRPr lang="en-CA" sz="1100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4</xdr:col>
      <xdr:colOff>419691</xdr:colOff>
      <xdr:row>63</xdr:row>
      <xdr:rowOff>92163</xdr:rowOff>
    </xdr:from>
    <xdr:to>
      <xdr:col>7</xdr:col>
      <xdr:colOff>326196</xdr:colOff>
      <xdr:row>87</xdr:row>
      <xdr:rowOff>2870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5581" y="9956410"/>
          <a:ext cx="1511403" cy="3668515"/>
        </a:xfrm>
        <a:prstGeom prst="rect">
          <a:avLst/>
        </a:prstGeom>
      </xdr:spPr>
    </xdr:pic>
    <xdr:clientData/>
  </xdr:twoCellAnchor>
  <xdr:twoCellAnchor editAs="oneCell">
    <xdr:from>
      <xdr:col>6</xdr:col>
      <xdr:colOff>365463</xdr:colOff>
      <xdr:row>69</xdr:row>
      <xdr:rowOff>37630</xdr:rowOff>
    </xdr:from>
    <xdr:to>
      <xdr:col>9</xdr:col>
      <xdr:colOff>117432</xdr:colOff>
      <xdr:row>88</xdr:row>
      <xdr:rowOff>24008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1285" y="10841329"/>
          <a:ext cx="1356866" cy="2961309"/>
        </a:xfrm>
        <a:prstGeom prst="rect">
          <a:avLst/>
        </a:prstGeom>
      </xdr:spPr>
    </xdr:pic>
    <xdr:clientData/>
  </xdr:twoCellAnchor>
  <xdr:oneCellAnchor>
    <xdr:from>
      <xdr:col>3</xdr:col>
      <xdr:colOff>247911</xdr:colOff>
      <xdr:row>30</xdr:row>
      <xdr:rowOff>26096</xdr:rowOff>
    </xdr:from>
    <xdr:ext cx="1861151" cy="264560"/>
    <xdr:sp macro="" textlink="">
      <xdr:nvSpPr>
        <xdr:cNvPr id="34" name="TextBox 33"/>
        <xdr:cNvSpPr txBox="1"/>
      </xdr:nvSpPr>
      <xdr:spPr>
        <a:xfrm>
          <a:off x="6758836" y="4723356"/>
          <a:ext cx="1861151" cy="264560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CA" sz="1100">
              <a:solidFill>
                <a:schemeClr val="bg1"/>
              </a:solidFill>
            </a:rPr>
            <a:t>CHRISTMAS</a:t>
          </a:r>
          <a:r>
            <a:rPr lang="en-CA" sz="1100" baseline="0">
              <a:solidFill>
                <a:schemeClr val="bg1"/>
              </a:solidFill>
            </a:rPr>
            <a:t> LINEN STOCKING</a:t>
          </a:r>
          <a:endParaRPr lang="en-CA" sz="1100">
            <a:solidFill>
              <a:schemeClr val="bg1"/>
            </a:solidFill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57151</xdr:colOff>
      <xdr:row>14</xdr:row>
      <xdr:rowOff>157163</xdr:rowOff>
    </xdr:from>
    <xdr:to>
      <xdr:col>8</xdr:col>
      <xdr:colOff>114300</xdr:colOff>
      <xdr:row>18</xdr:row>
      <xdr:rowOff>107886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297A10BC-52C0-4987-8649-4848673D0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1" y="2709863"/>
          <a:ext cx="590549" cy="598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233363</xdr:colOff>
      <xdr:row>11</xdr:row>
      <xdr:rowOff>66675</xdr:rowOff>
    </xdr:from>
    <xdr:to>
      <xdr:col>8</xdr:col>
      <xdr:colOff>347663</xdr:colOff>
      <xdr:row>15</xdr:row>
      <xdr:rowOff>66675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6BC449BB-80FA-4D2D-ACE5-0F2F34F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6513" y="2076450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33338</xdr:colOff>
      <xdr:row>34</xdr:row>
      <xdr:rowOff>157163</xdr:rowOff>
    </xdr:from>
    <xdr:to>
      <xdr:col>8</xdr:col>
      <xdr:colOff>176213</xdr:colOff>
      <xdr:row>39</xdr:row>
      <xdr:rowOff>52388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392A9B4B-F9FA-4256-BE04-5320EADE0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r="5482"/>
        <a:stretch>
          <a:fillRect/>
        </a:stretch>
      </xdr:blipFill>
      <xdr:spPr bwMode="auto">
        <a:xfrm>
          <a:off x="7386638" y="5834063"/>
          <a:ext cx="676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109538</xdr:colOff>
      <xdr:row>40</xdr:row>
      <xdr:rowOff>123825</xdr:rowOff>
    </xdr:from>
    <xdr:to>
      <xdr:col>8</xdr:col>
      <xdr:colOff>252413</xdr:colOff>
      <xdr:row>44</xdr:row>
      <xdr:rowOff>85725</xdr:rowOff>
    </xdr:to>
    <xdr:pic>
      <xdr:nvPicPr>
        <xdr:cNvPr id="6" name="Picture 6">
          <a:extLst>
            <a:ext uri="{FF2B5EF4-FFF2-40B4-BE49-F238E27FC236}">
              <a16:creationId xmlns="" xmlns:a16="http://schemas.microsoft.com/office/drawing/2014/main" id="{1F80C7CC-2303-470C-8EB1-C248D4A0C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2838" y="6829425"/>
          <a:ext cx="676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38101</xdr:colOff>
      <xdr:row>47</xdr:row>
      <xdr:rowOff>61912</xdr:rowOff>
    </xdr:from>
    <xdr:to>
      <xdr:col>8</xdr:col>
      <xdr:colOff>123826</xdr:colOff>
      <xdr:row>51</xdr:row>
      <xdr:rowOff>23812</xdr:rowOff>
    </xdr:to>
    <xdr:pic>
      <xdr:nvPicPr>
        <xdr:cNvPr id="7" name="Picture 7">
          <a:extLst>
            <a:ext uri="{FF2B5EF4-FFF2-40B4-BE49-F238E27FC236}">
              <a16:creationId xmlns="" xmlns:a16="http://schemas.microsoft.com/office/drawing/2014/main" id="{61E2CD4C-2D56-4C61-9D6C-8A77DC6E7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1" y="6415087"/>
          <a:ext cx="6191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47626</xdr:colOff>
      <xdr:row>44</xdr:row>
      <xdr:rowOff>95250</xdr:rowOff>
    </xdr:from>
    <xdr:to>
      <xdr:col>8</xdr:col>
      <xdr:colOff>95251</xdr:colOff>
      <xdr:row>48</xdr:row>
      <xdr:rowOff>19050</xdr:rowOff>
    </xdr:to>
    <xdr:pic>
      <xdr:nvPicPr>
        <xdr:cNvPr id="8" name="Picture 8">
          <a:extLst>
            <a:ext uri="{FF2B5EF4-FFF2-40B4-BE49-F238E27FC236}">
              <a16:creationId xmlns="" xmlns:a16="http://schemas.microsoft.com/office/drawing/2014/main" id="{5B0F8307-4817-4397-A350-2ADC1F17A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6" y="5905500"/>
          <a:ext cx="5810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252412</xdr:colOff>
      <xdr:row>50</xdr:row>
      <xdr:rowOff>138113</xdr:rowOff>
    </xdr:from>
    <xdr:to>
      <xdr:col>8</xdr:col>
      <xdr:colOff>490537</xdr:colOff>
      <xdr:row>55</xdr:row>
      <xdr:rowOff>138113</xdr:rowOff>
    </xdr:to>
    <xdr:pic>
      <xdr:nvPicPr>
        <xdr:cNvPr id="9" name="Picture 17">
          <a:extLst>
            <a:ext uri="{FF2B5EF4-FFF2-40B4-BE49-F238E27FC236}">
              <a16:creationId xmlns="" xmlns:a16="http://schemas.microsoft.com/office/drawing/2014/main" id="{FD938A40-D289-4835-9106-EA042B8B9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5562" y="7034213"/>
          <a:ext cx="771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285750</xdr:colOff>
      <xdr:row>56</xdr:row>
      <xdr:rowOff>71438</xdr:rowOff>
    </xdr:from>
    <xdr:to>
      <xdr:col>10</xdr:col>
      <xdr:colOff>47625</xdr:colOff>
      <xdr:row>61</xdr:row>
      <xdr:rowOff>27858</xdr:rowOff>
    </xdr:to>
    <xdr:pic>
      <xdr:nvPicPr>
        <xdr:cNvPr id="10" name="Picture 19">
          <a:extLst>
            <a:ext uri="{FF2B5EF4-FFF2-40B4-BE49-F238E27FC236}">
              <a16:creationId xmlns="" xmlns:a16="http://schemas.microsoft.com/office/drawing/2014/main" id="{FE95B6AF-CB96-4805-BCD8-13A97FA32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50" t="18834" r="50626" b="26833"/>
        <a:stretch>
          <a:fillRect/>
        </a:stretch>
      </xdr:blipFill>
      <xdr:spPr bwMode="auto">
        <a:xfrm>
          <a:off x="8172450" y="7510463"/>
          <a:ext cx="828675" cy="794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152400</xdr:colOff>
      <xdr:row>56</xdr:row>
      <xdr:rowOff>90487</xdr:rowOff>
    </xdr:from>
    <xdr:to>
      <xdr:col>8</xdr:col>
      <xdr:colOff>209550</xdr:colOff>
      <xdr:row>60</xdr:row>
      <xdr:rowOff>42862</xdr:rowOff>
    </xdr:to>
    <xdr:pic>
      <xdr:nvPicPr>
        <xdr:cNvPr id="11" name="Picture 22" descr="http://www.valuerite.com/images/products/maroon-inner-and-handle-11oz.jpg">
          <a:extLst>
            <a:ext uri="{FF2B5EF4-FFF2-40B4-BE49-F238E27FC236}">
              <a16:creationId xmlns="" xmlns:a16="http://schemas.microsoft.com/office/drawing/2014/main" id="{8B0F1624-D148-430E-B623-20E1E8C6F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60" t="20454" r="47159" b="22726"/>
        <a:stretch>
          <a:fillRect/>
        </a:stretch>
      </xdr:blipFill>
      <xdr:spPr bwMode="auto">
        <a:xfrm rot="19978602">
          <a:off x="7505700" y="7529512"/>
          <a:ext cx="5905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176213</xdr:colOff>
      <xdr:row>37</xdr:row>
      <xdr:rowOff>119062</xdr:rowOff>
    </xdr:from>
    <xdr:to>
      <xdr:col>9</xdr:col>
      <xdr:colOff>176213</xdr:colOff>
      <xdr:row>40</xdr:row>
      <xdr:rowOff>157162</xdr:rowOff>
    </xdr:to>
    <xdr:pic>
      <xdr:nvPicPr>
        <xdr:cNvPr id="12" name="Picture 5">
          <a:extLst>
            <a:ext uri="{FF2B5EF4-FFF2-40B4-BE49-F238E27FC236}">
              <a16:creationId xmlns="" xmlns:a16="http://schemas.microsoft.com/office/drawing/2014/main" id="{A21F7E0C-EA96-44F1-B26E-3E25C5F22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2913" y="6310312"/>
          <a:ext cx="5334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61913</xdr:colOff>
      <xdr:row>63</xdr:row>
      <xdr:rowOff>152401</xdr:rowOff>
    </xdr:from>
    <xdr:to>
      <xdr:col>8</xdr:col>
      <xdr:colOff>42863</xdr:colOff>
      <xdr:row>67</xdr:row>
      <xdr:rowOff>152401</xdr:rowOff>
    </xdr:to>
    <xdr:pic>
      <xdr:nvPicPr>
        <xdr:cNvPr id="13" name="Picture 9">
          <a:extLst>
            <a:ext uri="{FF2B5EF4-FFF2-40B4-BE49-F238E27FC236}">
              <a16:creationId xmlns="" xmlns:a16="http://schemas.microsoft.com/office/drawing/2014/main" id="{D7A7D9B6-E2E8-48BE-9561-2333AA950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5213" y="10725151"/>
          <a:ext cx="5143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457200</xdr:colOff>
      <xdr:row>67</xdr:row>
      <xdr:rowOff>47626</xdr:rowOff>
    </xdr:from>
    <xdr:to>
      <xdr:col>9</xdr:col>
      <xdr:colOff>333375</xdr:colOff>
      <xdr:row>70</xdr:row>
      <xdr:rowOff>19051</xdr:rowOff>
    </xdr:to>
    <xdr:pic>
      <xdr:nvPicPr>
        <xdr:cNvPr id="14" name="Picture 10">
          <a:extLst>
            <a:ext uri="{FF2B5EF4-FFF2-40B4-BE49-F238E27FC236}">
              <a16:creationId xmlns="" xmlns:a16="http://schemas.microsoft.com/office/drawing/2014/main" id="{D8BB3C23-D89F-4663-9FD3-FC63A4C85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11296651"/>
          <a:ext cx="9429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4763</xdr:colOff>
      <xdr:row>71</xdr:row>
      <xdr:rowOff>47626</xdr:rowOff>
    </xdr:from>
    <xdr:to>
      <xdr:col>9</xdr:col>
      <xdr:colOff>23813</xdr:colOff>
      <xdr:row>71</xdr:row>
      <xdr:rowOff>66676</xdr:rowOff>
    </xdr:to>
    <xdr:pic>
      <xdr:nvPicPr>
        <xdr:cNvPr id="15" name="Picture 11">
          <a:extLst>
            <a:ext uri="{FF2B5EF4-FFF2-40B4-BE49-F238E27FC236}">
              <a16:creationId xmlns="" xmlns:a16="http://schemas.microsoft.com/office/drawing/2014/main" id="{ED9E601C-64E4-4B7B-A627-12EAA7C96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1313" y="10382251"/>
          <a:ext cx="5524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80963</xdr:colOff>
      <xdr:row>69</xdr:row>
      <xdr:rowOff>161926</xdr:rowOff>
    </xdr:from>
    <xdr:to>
      <xdr:col>8</xdr:col>
      <xdr:colOff>42863</xdr:colOff>
      <xdr:row>72</xdr:row>
      <xdr:rowOff>180976</xdr:rowOff>
    </xdr:to>
    <xdr:pic>
      <xdr:nvPicPr>
        <xdr:cNvPr id="16" name="Picture 18">
          <a:extLst>
            <a:ext uri="{FF2B5EF4-FFF2-40B4-BE49-F238E27FC236}">
              <a16:creationId xmlns="" xmlns:a16="http://schemas.microsoft.com/office/drawing/2014/main" id="{ED684FBF-D194-47BA-933F-F9CD410D7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4263" y="11763376"/>
          <a:ext cx="4953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2</xdr:row>
      <xdr:rowOff>104775</xdr:rowOff>
    </xdr:from>
    <xdr:to>
      <xdr:col>9</xdr:col>
      <xdr:colOff>333375</xdr:colOff>
      <xdr:row>10</xdr:row>
      <xdr:rowOff>85725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428625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381345</xdr:colOff>
      <xdr:row>74</xdr:row>
      <xdr:rowOff>28575</xdr:rowOff>
    </xdr:from>
    <xdr:to>
      <xdr:col>5</xdr:col>
      <xdr:colOff>303151</xdr:colOff>
      <xdr:row>80</xdr:row>
      <xdr:rowOff>152400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C7FD864F-39E7-461E-8ACD-218F6CB50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1045" y="10201275"/>
          <a:ext cx="988606" cy="1123950"/>
        </a:xfrm>
        <a:prstGeom prst="rect">
          <a:avLst/>
        </a:prstGeom>
      </xdr:spPr>
    </xdr:pic>
    <xdr:clientData/>
  </xdr:twoCellAnchor>
  <xdr:twoCellAnchor editAs="oneCell">
    <xdr:from>
      <xdr:col>5</xdr:col>
      <xdr:colOff>489585</xdr:colOff>
      <xdr:row>77</xdr:row>
      <xdr:rowOff>49530</xdr:rowOff>
    </xdr:from>
    <xdr:to>
      <xdr:col>7</xdr:col>
      <xdr:colOff>118110</xdr:colOff>
      <xdr:row>81</xdr:row>
      <xdr:rowOff>97155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8A400543-0250-4FE2-A112-78C2F93C5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085" y="1073658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4</xdr:col>
      <xdr:colOff>481965</xdr:colOff>
      <xdr:row>76</xdr:row>
      <xdr:rowOff>64770</xdr:rowOff>
    </xdr:from>
    <xdr:to>
      <xdr:col>6</xdr:col>
      <xdr:colOff>120015</xdr:colOff>
      <xdr:row>80</xdr:row>
      <xdr:rowOff>112395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9BA1FB8B-3C24-4181-B95E-578288F08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5065" y="10561320"/>
          <a:ext cx="704850" cy="723900"/>
        </a:xfrm>
        <a:prstGeom prst="rect">
          <a:avLst/>
        </a:prstGeom>
      </xdr:spPr>
    </xdr:pic>
    <xdr:clientData/>
  </xdr:twoCellAnchor>
  <xdr:twoCellAnchor editAs="oneCell">
    <xdr:from>
      <xdr:col>4</xdr:col>
      <xdr:colOff>45723</xdr:colOff>
      <xdr:row>82</xdr:row>
      <xdr:rowOff>17903</xdr:rowOff>
    </xdr:from>
    <xdr:to>
      <xdr:col>6</xdr:col>
      <xdr:colOff>104775</xdr:colOff>
      <xdr:row>88</xdr:row>
      <xdr:rowOff>43813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83E9F1AF-3E70-4F6B-AACD-CB27524B4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848731" y="11464670"/>
          <a:ext cx="1026035" cy="1125852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15</xdr:row>
      <xdr:rowOff>27742</xdr:rowOff>
    </xdr:from>
    <xdr:to>
      <xdr:col>10</xdr:col>
      <xdr:colOff>9525</xdr:colOff>
      <xdr:row>27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7075" y="2599492"/>
          <a:ext cx="1885950" cy="2039183"/>
        </a:xfrm>
        <a:prstGeom prst="rect">
          <a:avLst/>
        </a:prstGeom>
      </xdr:spPr>
    </xdr:pic>
    <xdr:clientData/>
  </xdr:twoCellAnchor>
  <xdr:twoCellAnchor editAs="oneCell">
    <xdr:from>
      <xdr:col>1</xdr:col>
      <xdr:colOff>2870432</xdr:colOff>
      <xdr:row>17</xdr:row>
      <xdr:rowOff>142875</xdr:rowOff>
    </xdr:from>
    <xdr:to>
      <xdr:col>2</xdr:col>
      <xdr:colOff>247650</xdr:colOff>
      <xdr:row>20</xdr:row>
      <xdr:rowOff>57150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932" y="3038475"/>
          <a:ext cx="730018" cy="400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4763</xdr:colOff>
      <xdr:row>38</xdr:row>
      <xdr:rowOff>47626</xdr:rowOff>
    </xdr:from>
    <xdr:to>
      <xdr:col>0</xdr:col>
      <xdr:colOff>557213</xdr:colOff>
      <xdr:row>38</xdr:row>
      <xdr:rowOff>66676</xdr:rowOff>
    </xdr:to>
    <xdr:pic>
      <xdr:nvPicPr>
        <xdr:cNvPr id="2" name="Picture 11">
          <a:extLst>
            <a:ext uri="{FF2B5EF4-FFF2-40B4-BE49-F238E27FC236}">
              <a16:creationId xmlns="" xmlns:a16="http://schemas.microsoft.com/office/drawing/2014/main" id="{ED9E601C-64E4-4B7B-A627-12EAA7C96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1313" y="10382251"/>
          <a:ext cx="5524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333375</xdr:colOff>
      <xdr:row>10</xdr:row>
      <xdr:rowOff>114300</xdr:rowOff>
    </xdr:from>
    <xdr:to>
      <xdr:col>4</xdr:col>
      <xdr:colOff>463791</xdr:colOff>
      <xdr:row>17</xdr:row>
      <xdr:rowOff>16669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6522A84B-D60A-4612-97D6-8AD9945F7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2524125"/>
          <a:ext cx="663816" cy="1247775"/>
        </a:xfrm>
        <a:prstGeom prst="rect">
          <a:avLst/>
        </a:prstGeom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4</xdr:col>
      <xdr:colOff>190500</xdr:colOff>
      <xdr:row>10</xdr:row>
      <xdr:rowOff>133350</xdr:rowOff>
    </xdr:from>
    <xdr:to>
      <xdr:col>5</xdr:col>
      <xdr:colOff>144428</xdr:colOff>
      <xdr:row>17</xdr:row>
      <xdr:rowOff>35719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2C9F9CB7-CD02-4A46-B2C3-24FF25E4D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0" y="2095500"/>
          <a:ext cx="487328" cy="1247775"/>
        </a:xfrm>
        <a:prstGeom prst="rect">
          <a:avLst/>
        </a:prstGeom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4</xdr:col>
      <xdr:colOff>504826</xdr:colOff>
      <xdr:row>11</xdr:row>
      <xdr:rowOff>0</xdr:rowOff>
    </xdr:from>
    <xdr:to>
      <xdr:col>5</xdr:col>
      <xdr:colOff>381000</xdr:colOff>
      <xdr:row>16</xdr:row>
      <xdr:rowOff>131090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9489F130-9219-4DF3-BE92-6E29562B3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6" y="2124075"/>
          <a:ext cx="409574" cy="1147884"/>
        </a:xfrm>
        <a:prstGeom prst="rect">
          <a:avLst/>
        </a:prstGeom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514351</xdr:colOff>
      <xdr:row>4</xdr:row>
      <xdr:rowOff>152400</xdr:rowOff>
    </xdr:from>
    <xdr:to>
      <xdr:col>5</xdr:col>
      <xdr:colOff>110822</xdr:colOff>
      <xdr:row>9</xdr:row>
      <xdr:rowOff>38100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C43D4A9F-40FC-4E12-B8D2-357BA1C71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1" y="666750"/>
          <a:ext cx="663271" cy="723900"/>
        </a:xfrm>
        <a:prstGeom prst="rect">
          <a:avLst/>
        </a:prstGeom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4</xdr:col>
      <xdr:colOff>260516</xdr:colOff>
      <xdr:row>1</xdr:row>
      <xdr:rowOff>163583</xdr:rowOff>
    </xdr:from>
    <xdr:to>
      <xdr:col>6</xdr:col>
      <xdr:colOff>304800</xdr:colOff>
      <xdr:row>6</xdr:row>
      <xdr:rowOff>28576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95C5DA20-4B7E-48A1-874A-EF0E0294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6866" y="611258"/>
          <a:ext cx="1111084" cy="1208018"/>
        </a:xfrm>
        <a:prstGeom prst="rect">
          <a:avLst/>
        </a:prstGeom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4</xdr:col>
      <xdr:colOff>19050</xdr:colOff>
      <xdr:row>31</xdr:row>
      <xdr:rowOff>123825</xdr:rowOff>
    </xdr:from>
    <xdr:to>
      <xdr:col>5</xdr:col>
      <xdr:colOff>200026</xdr:colOff>
      <xdr:row>36</xdr:row>
      <xdr:rowOff>28576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35C24B25-5EC8-4C5B-A22A-51CE7832D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8648700"/>
          <a:ext cx="714376" cy="714376"/>
        </a:xfrm>
        <a:prstGeom prst="rect">
          <a:avLst/>
        </a:prstGeom>
      </xdr:spPr>
    </xdr:pic>
    <xdr:clientData/>
  </xdr:twoCellAnchor>
  <xdr:twoCellAnchor>
    <xdr:from>
      <xdr:col>1</xdr:col>
      <xdr:colOff>771525</xdr:colOff>
      <xdr:row>41</xdr:row>
      <xdr:rowOff>57150</xdr:rowOff>
    </xdr:from>
    <xdr:to>
      <xdr:col>1</xdr:col>
      <xdr:colOff>1590675</xdr:colOff>
      <xdr:row>47</xdr:row>
      <xdr:rowOff>28575</xdr:rowOff>
    </xdr:to>
    <xdr:pic>
      <xdr:nvPicPr>
        <xdr:cNvPr id="17" name="Picture 3">
          <a:extLst>
            <a:ext uri="{FF2B5EF4-FFF2-40B4-BE49-F238E27FC236}">
              <a16:creationId xmlns="" xmlns:a16="http://schemas.microsoft.com/office/drawing/2014/main" id="{0F36A6E7-84BB-43FC-BEF4-0D3B73C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7296150"/>
          <a:ext cx="81915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1628775</xdr:colOff>
      <xdr:row>41</xdr:row>
      <xdr:rowOff>38100</xdr:rowOff>
    </xdr:from>
    <xdr:to>
      <xdr:col>2</xdr:col>
      <xdr:colOff>419099</xdr:colOff>
      <xdr:row>46</xdr:row>
      <xdr:rowOff>114300</xdr:rowOff>
    </xdr:to>
    <xdr:pic>
      <xdr:nvPicPr>
        <xdr:cNvPr id="18" name="Picture 4">
          <a:extLst>
            <a:ext uri="{FF2B5EF4-FFF2-40B4-BE49-F238E27FC236}">
              <a16:creationId xmlns="" xmlns:a16="http://schemas.microsoft.com/office/drawing/2014/main" id="{32A5C8BE-39CC-45ED-86F9-E9D93AD0A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7277100"/>
          <a:ext cx="990599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36</xdr:row>
      <xdr:rowOff>28575</xdr:rowOff>
    </xdr:from>
    <xdr:to>
      <xdr:col>5</xdr:col>
      <xdr:colOff>514350</xdr:colOff>
      <xdr:row>42</xdr:row>
      <xdr:rowOff>95250</xdr:rowOff>
    </xdr:to>
    <xdr:pic>
      <xdr:nvPicPr>
        <xdr:cNvPr id="19" name="Picture 5">
          <a:extLst>
            <a:ext uri="{FF2B5EF4-FFF2-40B4-BE49-F238E27FC236}">
              <a16:creationId xmlns="" xmlns:a16="http://schemas.microsoft.com/office/drawing/2014/main" id="{BED4E633-6D98-43FD-9094-B353F82DC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6400800"/>
          <a:ext cx="9525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38099</xdr:colOff>
      <xdr:row>19</xdr:row>
      <xdr:rowOff>28574</xdr:rowOff>
    </xdr:from>
    <xdr:to>
      <xdr:col>5</xdr:col>
      <xdr:colOff>523874</xdr:colOff>
      <xdr:row>24</xdr:row>
      <xdr:rowOff>180975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3505199"/>
          <a:ext cx="1019175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504825</xdr:colOff>
      <xdr:row>14</xdr:row>
      <xdr:rowOff>9525</xdr:rowOff>
    </xdr:from>
    <xdr:to>
      <xdr:col>7</xdr:col>
      <xdr:colOff>519113</xdr:colOff>
      <xdr:row>19</xdr:row>
      <xdr:rowOff>69056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2619375"/>
          <a:ext cx="1614488" cy="1076325"/>
        </a:xfrm>
        <a:prstGeom prst="rect">
          <a:avLst/>
        </a:prstGeom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2</xdr:col>
      <xdr:colOff>485254</xdr:colOff>
      <xdr:row>36</xdr:row>
      <xdr:rowOff>47625</xdr:rowOff>
    </xdr:from>
    <xdr:to>
      <xdr:col>4</xdr:col>
      <xdr:colOff>76200</xdr:colOff>
      <xdr:row>44</xdr:row>
      <xdr:rowOff>86459</xdr:rowOff>
    </xdr:to>
    <xdr:pic>
      <xdr:nvPicPr>
        <xdr:cNvPr id="25" name="Picture 2">
          <a:extLst>
            <a:ext uri="{FF2B5EF4-FFF2-40B4-BE49-F238E27FC236}">
              <a16:creationId xmlns="" xmlns:a16="http://schemas.microsoft.com/office/drawing/2014/main" id="{9213E34E-AA10-4C4A-B0DB-964668263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304" y="6419850"/>
          <a:ext cx="657746" cy="1391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12</xdr:row>
      <xdr:rowOff>133349</xdr:rowOff>
    </xdr:from>
    <xdr:to>
      <xdr:col>9</xdr:col>
      <xdr:colOff>190500</xdr:colOff>
      <xdr:row>20</xdr:row>
      <xdr:rowOff>169068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350" y="2419349"/>
          <a:ext cx="2095500" cy="1571625"/>
        </a:xfrm>
        <a:prstGeom prst="rect">
          <a:avLst/>
        </a:prstGeom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384492</xdr:colOff>
      <xdr:row>5</xdr:row>
      <xdr:rowOff>47625</xdr:rowOff>
    </xdr:from>
    <xdr:to>
      <xdr:col>7</xdr:col>
      <xdr:colOff>275114</xdr:colOff>
      <xdr:row>14</xdr:row>
      <xdr:rowOff>85725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2742" y="1171575"/>
          <a:ext cx="957422" cy="1552575"/>
        </a:xfrm>
        <a:prstGeom prst="rect">
          <a:avLst/>
        </a:prstGeom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447675</xdr:colOff>
      <xdr:row>20</xdr:row>
      <xdr:rowOff>161925</xdr:rowOff>
    </xdr:from>
    <xdr:to>
      <xdr:col>7</xdr:col>
      <xdr:colOff>320135</xdr:colOff>
      <xdr:row>25</xdr:row>
      <xdr:rowOff>19050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495925" y="3800475"/>
          <a:ext cx="939260" cy="752475"/>
        </a:xfrm>
        <a:prstGeom prst="rect">
          <a:avLst/>
        </a:prstGeom>
      </xdr:spPr>
    </xdr:pic>
    <xdr:clientData/>
  </xdr:twoCellAnchor>
  <xdr:twoCellAnchor editAs="oneCell">
    <xdr:from>
      <xdr:col>12</xdr:col>
      <xdr:colOff>971549</xdr:colOff>
      <xdr:row>3</xdr:row>
      <xdr:rowOff>114299</xdr:rowOff>
    </xdr:from>
    <xdr:to>
      <xdr:col>15</xdr:col>
      <xdr:colOff>97630</xdr:colOff>
      <xdr:row>10</xdr:row>
      <xdr:rowOff>85723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5424" y="885824"/>
          <a:ext cx="1162049" cy="1162049"/>
        </a:xfrm>
        <a:prstGeom prst="rect">
          <a:avLst/>
        </a:prstGeom>
      </xdr:spPr>
    </xdr:pic>
    <xdr:clientData/>
  </xdr:twoCellAnchor>
  <xdr:twoCellAnchor editAs="oneCell">
    <xdr:from>
      <xdr:col>14</xdr:col>
      <xdr:colOff>421395</xdr:colOff>
      <xdr:row>10</xdr:row>
      <xdr:rowOff>57149</xdr:rowOff>
    </xdr:from>
    <xdr:to>
      <xdr:col>16</xdr:col>
      <xdr:colOff>180974</xdr:colOff>
      <xdr:row>14</xdr:row>
      <xdr:rowOff>133349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5845" y="2019299"/>
          <a:ext cx="826379" cy="752475"/>
        </a:xfrm>
        <a:prstGeom prst="rect">
          <a:avLst/>
        </a:prstGeom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12</xdr:col>
      <xdr:colOff>438150</xdr:colOff>
      <xdr:row>10</xdr:row>
      <xdr:rowOff>47625</xdr:rowOff>
    </xdr:from>
    <xdr:to>
      <xdr:col>14</xdr:col>
      <xdr:colOff>335755</xdr:colOff>
      <xdr:row>15</xdr:row>
      <xdr:rowOff>188117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3900" y="2536031"/>
          <a:ext cx="1135855" cy="1152524"/>
        </a:xfrm>
        <a:prstGeom prst="rect">
          <a:avLst/>
        </a:prstGeom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13</xdr:col>
      <xdr:colOff>416069</xdr:colOff>
      <xdr:row>13</xdr:row>
      <xdr:rowOff>95249</xdr:rowOff>
    </xdr:from>
    <xdr:to>
      <xdr:col>15</xdr:col>
      <xdr:colOff>180976</xdr:colOff>
      <xdr:row>17</xdr:row>
      <xdr:rowOff>45243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7119" y="2543174"/>
          <a:ext cx="831706" cy="8096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1419225</xdr:colOff>
      <xdr:row>14</xdr:row>
      <xdr:rowOff>38100</xdr:rowOff>
    </xdr:from>
    <xdr:to>
      <xdr:col>10</xdr:col>
      <xdr:colOff>2657475</xdr:colOff>
      <xdr:row>20</xdr:row>
      <xdr:rowOff>92869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096500" y="2676525"/>
          <a:ext cx="1238250" cy="1238250"/>
        </a:xfrm>
        <a:prstGeom prst="rect">
          <a:avLst/>
        </a:prstGeom>
      </xdr:spPr>
    </xdr:pic>
    <xdr:clientData/>
  </xdr:twoCellAnchor>
  <xdr:oneCellAnchor>
    <xdr:from>
      <xdr:col>16</xdr:col>
      <xdr:colOff>104775</xdr:colOff>
      <xdr:row>21</xdr:row>
      <xdr:rowOff>95251</xdr:rowOff>
    </xdr:from>
    <xdr:ext cx="838200" cy="885825"/>
    <xdr:pic>
      <xdr:nvPicPr>
        <xdr:cNvPr id="35" name="Picture 12">
          <a:extLst>
            <a:ext uri="{FF2B5EF4-FFF2-40B4-BE49-F238E27FC236}">
              <a16:creationId xmlns="" xmlns:a16="http://schemas.microsoft.com/office/drawing/2014/main" id="{B39EA3C3-42C5-458F-82C0-DF92CC306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9001126"/>
          <a:ext cx="8382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23813</xdr:colOff>
      <xdr:row>27</xdr:row>
      <xdr:rowOff>57151</xdr:rowOff>
    </xdr:from>
    <xdr:ext cx="676275" cy="695325"/>
    <xdr:pic>
      <xdr:nvPicPr>
        <xdr:cNvPr id="36" name="Picture 13">
          <a:extLst>
            <a:ext uri="{FF2B5EF4-FFF2-40B4-BE49-F238E27FC236}">
              <a16:creationId xmlns="" xmlns:a16="http://schemas.microsoft.com/office/drawing/2014/main" id="{0102F31D-1246-4610-A769-2C8AB9A46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0363" y="9963151"/>
          <a:ext cx="676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200025</xdr:colOff>
      <xdr:row>27</xdr:row>
      <xdr:rowOff>123825</xdr:rowOff>
    </xdr:from>
    <xdr:ext cx="609600" cy="600075"/>
    <xdr:pic>
      <xdr:nvPicPr>
        <xdr:cNvPr id="37" name="Picture 14">
          <a:extLst>
            <a:ext uri="{FF2B5EF4-FFF2-40B4-BE49-F238E27FC236}">
              <a16:creationId xmlns="" xmlns:a16="http://schemas.microsoft.com/office/drawing/2014/main" id="{F716AF2E-2B96-4522-8EAB-40A9ED7F8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10029825"/>
          <a:ext cx="6096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295275</xdr:colOff>
      <xdr:row>12</xdr:row>
      <xdr:rowOff>104775</xdr:rowOff>
    </xdr:from>
    <xdr:to>
      <xdr:col>9</xdr:col>
      <xdr:colOff>430022</xdr:colOff>
      <xdr:row>14</xdr:row>
      <xdr:rowOff>106839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" y="2895600"/>
          <a:ext cx="668147" cy="3544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20</xdr:row>
      <xdr:rowOff>104775</xdr:rowOff>
    </xdr:from>
    <xdr:to>
      <xdr:col>4</xdr:col>
      <xdr:colOff>433286</xdr:colOff>
      <xdr:row>27</xdr:row>
      <xdr:rowOff>161925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43550" y="3876675"/>
          <a:ext cx="814286" cy="1400175"/>
        </a:xfrm>
        <a:prstGeom prst="rect">
          <a:avLst/>
        </a:prstGeom>
      </xdr:spPr>
    </xdr:pic>
    <xdr:clientData/>
  </xdr:twoCellAnchor>
  <xdr:twoCellAnchor editAs="oneCell">
    <xdr:from>
      <xdr:col>4</xdr:col>
      <xdr:colOff>514350</xdr:colOff>
      <xdr:row>20</xdr:row>
      <xdr:rowOff>142875</xdr:rowOff>
    </xdr:from>
    <xdr:to>
      <xdr:col>7</xdr:col>
      <xdr:colOff>138279</xdr:colOff>
      <xdr:row>28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38900" y="3914775"/>
          <a:ext cx="1224129" cy="1476375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209550</xdr:colOff>
      <xdr:row>21</xdr:row>
      <xdr:rowOff>180975</xdr:rowOff>
    </xdr:from>
    <xdr:to>
      <xdr:col>10</xdr:col>
      <xdr:colOff>495414</xdr:colOff>
      <xdr:row>27</xdr:row>
      <xdr:rowOff>47767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01100" y="4143375"/>
          <a:ext cx="819264" cy="1019317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161926</xdr:colOff>
      <xdr:row>20</xdr:row>
      <xdr:rowOff>180975</xdr:rowOff>
    </xdr:from>
    <xdr:to>
      <xdr:col>9</xdr:col>
      <xdr:colOff>119624</xdr:colOff>
      <xdr:row>28</xdr:row>
      <xdr:rowOff>152400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86676" y="3952875"/>
          <a:ext cx="1024498" cy="15144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38</xdr:row>
      <xdr:rowOff>104775</xdr:rowOff>
    </xdr:from>
    <xdr:to>
      <xdr:col>6</xdr:col>
      <xdr:colOff>471701</xdr:colOff>
      <xdr:row>46</xdr:row>
      <xdr:rowOff>28575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57825" y="7324725"/>
          <a:ext cx="2005226" cy="1476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18</xdr:row>
      <xdr:rowOff>171450</xdr:rowOff>
    </xdr:from>
    <xdr:to>
      <xdr:col>7</xdr:col>
      <xdr:colOff>66675</xdr:colOff>
      <xdr:row>30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3352800"/>
          <a:ext cx="2171700" cy="2171700"/>
        </a:xfrm>
        <a:prstGeom prst="rect">
          <a:avLst/>
        </a:prstGeom>
      </xdr:spPr>
    </xdr:pic>
    <xdr:clientData/>
  </xdr:twoCellAnchor>
  <xdr:twoCellAnchor editAs="oneCell">
    <xdr:from>
      <xdr:col>4</xdr:col>
      <xdr:colOff>393148</xdr:colOff>
      <xdr:row>16</xdr:row>
      <xdr:rowOff>161925</xdr:rowOff>
    </xdr:from>
    <xdr:to>
      <xdr:col>6</xdr:col>
      <xdr:colOff>266699</xdr:colOff>
      <xdr:row>21</xdr:row>
      <xdr:rowOff>171450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6348" y="2962275"/>
          <a:ext cx="940351" cy="962025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28</xdr:row>
      <xdr:rowOff>137432</xdr:rowOff>
    </xdr:from>
    <xdr:to>
      <xdr:col>5</xdr:col>
      <xdr:colOff>427990</xdr:colOff>
      <xdr:row>35</xdr:row>
      <xdr:rowOff>85182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49" y="5233307"/>
          <a:ext cx="1494791" cy="12812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466725</xdr:colOff>
      <xdr:row>27</xdr:row>
      <xdr:rowOff>152400</xdr:rowOff>
    </xdr:from>
    <xdr:to>
      <xdr:col>11</xdr:col>
      <xdr:colOff>495300</xdr:colOff>
      <xdr:row>40</xdr:row>
      <xdr:rowOff>38100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2375" y="5238750"/>
          <a:ext cx="3209925" cy="23145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4</xdr:row>
      <xdr:rowOff>171450</xdr:rowOff>
    </xdr:from>
    <xdr:to>
      <xdr:col>4</xdr:col>
      <xdr:colOff>230050</xdr:colOff>
      <xdr:row>9</xdr:row>
      <xdr:rowOff>85725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44" t="13542" r="26953" b="14584"/>
        <a:stretch/>
      </xdr:blipFill>
      <xdr:spPr>
        <a:xfrm>
          <a:off x="6048376" y="876300"/>
          <a:ext cx="734874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7</xdr:row>
      <xdr:rowOff>171450</xdr:rowOff>
    </xdr:from>
    <xdr:to>
      <xdr:col>5</xdr:col>
      <xdr:colOff>304800</xdr:colOff>
      <xdr:row>16</xdr:row>
      <xdr:rowOff>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0" y="1447800"/>
          <a:ext cx="1543050" cy="1543050"/>
        </a:xfrm>
        <a:prstGeom prst="rect">
          <a:avLst/>
        </a:prstGeom>
      </xdr:spPr>
    </xdr:pic>
    <xdr:clientData/>
  </xdr:twoCellAnchor>
  <xdr:twoCellAnchor editAs="oneCell">
    <xdr:from>
      <xdr:col>1</xdr:col>
      <xdr:colOff>1114425</xdr:colOff>
      <xdr:row>21</xdr:row>
      <xdr:rowOff>57150</xdr:rowOff>
    </xdr:from>
    <xdr:to>
      <xdr:col>1</xdr:col>
      <xdr:colOff>1782572</xdr:colOff>
      <xdr:row>23</xdr:row>
      <xdr:rowOff>30639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3810000"/>
          <a:ext cx="668147" cy="354489"/>
        </a:xfrm>
        <a:prstGeom prst="rect">
          <a:avLst/>
        </a:prstGeom>
      </xdr:spPr>
    </xdr:pic>
    <xdr:clientData/>
  </xdr:twoCellAnchor>
  <xdr:twoCellAnchor editAs="oneCell">
    <xdr:from>
      <xdr:col>5</xdr:col>
      <xdr:colOff>275895</xdr:colOff>
      <xdr:row>8</xdr:row>
      <xdr:rowOff>142875</xdr:rowOff>
    </xdr:from>
    <xdr:to>
      <xdr:col>11</xdr:col>
      <xdr:colOff>247649</xdr:colOff>
      <xdr:row>15</xdr:row>
      <xdr:rowOff>180975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545" y="1609725"/>
          <a:ext cx="3153104" cy="1371600"/>
        </a:xfrm>
        <a:prstGeom prst="rect">
          <a:avLst/>
        </a:prstGeom>
      </xdr:spPr>
    </xdr:pic>
    <xdr:clientData/>
  </xdr:twoCellAnchor>
  <xdr:twoCellAnchor editAs="oneCell">
    <xdr:from>
      <xdr:col>3</xdr:col>
      <xdr:colOff>50962</xdr:colOff>
      <xdr:row>14</xdr:row>
      <xdr:rowOff>95249</xdr:rowOff>
    </xdr:from>
    <xdr:to>
      <xdr:col>4</xdr:col>
      <xdr:colOff>343429</xdr:colOff>
      <xdr:row>19</xdr:row>
      <xdr:rowOff>57722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51712" y="2705099"/>
          <a:ext cx="844917" cy="914973"/>
        </a:xfrm>
        <a:prstGeom prst="rect">
          <a:avLst/>
        </a:prstGeom>
      </xdr:spPr>
    </xdr:pic>
    <xdr:clientData/>
  </xdr:twoCellAnchor>
  <xdr:twoCellAnchor editAs="oneCell">
    <xdr:from>
      <xdr:col>4</xdr:col>
      <xdr:colOff>384138</xdr:colOff>
      <xdr:row>2</xdr:row>
      <xdr:rowOff>38100</xdr:rowOff>
    </xdr:from>
    <xdr:to>
      <xdr:col>11</xdr:col>
      <xdr:colOff>505688</xdr:colOff>
      <xdr:row>7</xdr:row>
      <xdr:rowOff>95476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37338" y="361950"/>
          <a:ext cx="3855350" cy="10098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32</xdr:row>
      <xdr:rowOff>19051</xdr:rowOff>
    </xdr:from>
    <xdr:to>
      <xdr:col>6</xdr:col>
      <xdr:colOff>378802</xdr:colOff>
      <xdr:row>37</xdr:row>
      <xdr:rowOff>133351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48375" y="5943601"/>
          <a:ext cx="902677" cy="1066800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428625</xdr:colOff>
      <xdr:row>32</xdr:row>
      <xdr:rowOff>28575</xdr:rowOff>
    </xdr:from>
    <xdr:to>
      <xdr:col>8</xdr:col>
      <xdr:colOff>236110</xdr:colOff>
      <xdr:row>37</xdr:row>
      <xdr:rowOff>133350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00875" y="5953125"/>
          <a:ext cx="874285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38</xdr:row>
      <xdr:rowOff>66675</xdr:rowOff>
    </xdr:from>
    <xdr:to>
      <xdr:col>5</xdr:col>
      <xdr:colOff>285750</xdr:colOff>
      <xdr:row>45</xdr:row>
      <xdr:rowOff>110400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48250" y="7134225"/>
          <a:ext cx="1276350" cy="13962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54</xdr:row>
      <xdr:rowOff>19050</xdr:rowOff>
    </xdr:from>
    <xdr:to>
      <xdr:col>8</xdr:col>
      <xdr:colOff>33984</xdr:colOff>
      <xdr:row>68</xdr:row>
      <xdr:rowOff>19050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10306050"/>
          <a:ext cx="3139134" cy="26765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495300</xdr:colOff>
      <xdr:row>27</xdr:row>
      <xdr:rowOff>136525</xdr:rowOff>
    </xdr:from>
    <xdr:to>
      <xdr:col>4</xdr:col>
      <xdr:colOff>390525</xdr:colOff>
      <xdr:row>32</xdr:row>
      <xdr:rowOff>76200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5" t="11413" r="9783" b="12501"/>
        <a:stretch/>
      </xdr:blipFill>
      <xdr:spPr>
        <a:xfrm>
          <a:off x="5181600" y="5032375"/>
          <a:ext cx="904875" cy="844550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28</xdr:row>
      <xdr:rowOff>123825</xdr:rowOff>
    </xdr:from>
    <xdr:to>
      <xdr:col>5</xdr:col>
      <xdr:colOff>478396</xdr:colOff>
      <xdr:row>33</xdr:row>
      <xdr:rowOff>171450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18" t="12371" r="21318" b="14432"/>
        <a:stretch/>
      </xdr:blipFill>
      <xdr:spPr>
        <a:xfrm>
          <a:off x="5686425" y="5200650"/>
          <a:ext cx="992746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363926</xdr:colOff>
      <xdr:row>28</xdr:row>
      <xdr:rowOff>142874</xdr:rowOff>
    </xdr:from>
    <xdr:to>
      <xdr:col>8</xdr:col>
      <xdr:colOff>380192</xdr:colOff>
      <xdr:row>33</xdr:row>
      <xdr:rowOff>171450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526" y="5219699"/>
          <a:ext cx="1025916" cy="933451"/>
        </a:xfrm>
        <a:prstGeom prst="rect">
          <a:avLst/>
        </a:prstGeom>
      </xdr:spPr>
    </xdr:pic>
    <xdr:clientData/>
  </xdr:twoCellAnchor>
  <xdr:twoCellAnchor editAs="oneCell">
    <xdr:from>
      <xdr:col>5</xdr:col>
      <xdr:colOff>10682</xdr:colOff>
      <xdr:row>30</xdr:row>
      <xdr:rowOff>123824</xdr:rowOff>
    </xdr:from>
    <xdr:to>
      <xdr:col>6</xdr:col>
      <xdr:colOff>370284</xdr:colOff>
      <xdr:row>34</xdr:row>
      <xdr:rowOff>158069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457" y="5562599"/>
          <a:ext cx="864427" cy="758145"/>
        </a:xfrm>
        <a:prstGeom prst="rect">
          <a:avLst/>
        </a:prstGeom>
      </xdr:spPr>
    </xdr:pic>
    <xdr:clientData/>
  </xdr:twoCellAnchor>
  <xdr:twoCellAnchor editAs="oneCell">
    <xdr:from>
      <xdr:col>3</xdr:col>
      <xdr:colOff>36462</xdr:colOff>
      <xdr:row>21</xdr:row>
      <xdr:rowOff>76200</xdr:rowOff>
    </xdr:from>
    <xdr:to>
      <xdr:col>6</xdr:col>
      <xdr:colOff>19051</xdr:colOff>
      <xdr:row>27</xdr:row>
      <xdr:rowOff>50680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587" y="4067175"/>
          <a:ext cx="1497064" cy="106033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21</xdr:row>
      <xdr:rowOff>103682</xdr:rowOff>
    </xdr:from>
    <xdr:to>
      <xdr:col>9</xdr:col>
      <xdr:colOff>123824</xdr:colOff>
      <xdr:row>27</xdr:row>
      <xdr:rowOff>95250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0" t="21375" r="8125" b="21125"/>
        <a:stretch/>
      </xdr:blipFill>
      <xdr:spPr>
        <a:xfrm>
          <a:off x="6772274" y="4094657"/>
          <a:ext cx="1571625" cy="107741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17</xdr:row>
      <xdr:rowOff>8562</xdr:rowOff>
    </xdr:from>
    <xdr:to>
      <xdr:col>5</xdr:col>
      <xdr:colOff>38101</xdr:colOff>
      <xdr:row>22</xdr:row>
      <xdr:rowOff>85725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48" t="15211" r="10423" b="9578"/>
        <a:stretch/>
      </xdr:blipFill>
      <xdr:spPr>
        <a:xfrm>
          <a:off x="5210176" y="3085137"/>
          <a:ext cx="1028700" cy="991563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36</xdr:row>
      <xdr:rowOff>19050</xdr:rowOff>
    </xdr:from>
    <xdr:to>
      <xdr:col>6</xdr:col>
      <xdr:colOff>104775</xdr:colOff>
      <xdr:row>46</xdr:row>
      <xdr:rowOff>38100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6724650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45</xdr:row>
      <xdr:rowOff>171450</xdr:rowOff>
    </xdr:from>
    <xdr:to>
      <xdr:col>5</xdr:col>
      <xdr:colOff>457200</xdr:colOff>
      <xdr:row>54</xdr:row>
      <xdr:rowOff>114300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5" y="8534400"/>
          <a:ext cx="1657350" cy="1657350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44</xdr:row>
      <xdr:rowOff>152400</xdr:rowOff>
    </xdr:from>
    <xdr:to>
      <xdr:col>7</xdr:col>
      <xdr:colOff>361950</xdr:colOff>
      <xdr:row>53</xdr:row>
      <xdr:rowOff>142875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0" y="8324850"/>
          <a:ext cx="1704975" cy="1704975"/>
        </a:xfrm>
        <a:prstGeom prst="rect">
          <a:avLst/>
        </a:prstGeom>
      </xdr:spPr>
    </xdr:pic>
    <xdr:clientData/>
  </xdr:twoCellAnchor>
  <xdr:twoCellAnchor editAs="oneCell">
    <xdr:from>
      <xdr:col>4</xdr:col>
      <xdr:colOff>466725</xdr:colOff>
      <xdr:row>36</xdr:row>
      <xdr:rowOff>38101</xdr:rowOff>
    </xdr:from>
    <xdr:to>
      <xdr:col>10</xdr:col>
      <xdr:colOff>228600</xdr:colOff>
      <xdr:row>46</xdr:row>
      <xdr:rowOff>172371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6743701"/>
          <a:ext cx="2790825" cy="19821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15</xdr:row>
      <xdr:rowOff>123826</xdr:rowOff>
    </xdr:from>
    <xdr:to>
      <xdr:col>1</xdr:col>
      <xdr:colOff>952500</xdr:colOff>
      <xdr:row>27</xdr:row>
      <xdr:rowOff>45848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8D52A13-9AEE-4AD6-B139-C68B902BE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400301"/>
          <a:ext cx="2200275" cy="2208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1038225</xdr:colOff>
      <xdr:row>16</xdr:row>
      <xdr:rowOff>47625</xdr:rowOff>
    </xdr:from>
    <xdr:to>
      <xdr:col>2</xdr:col>
      <xdr:colOff>134592</xdr:colOff>
      <xdr:row>27</xdr:row>
      <xdr:rowOff>161925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F2D44D0-BDD3-41E3-8A9A-0EF45BEA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514600"/>
          <a:ext cx="2353917" cy="220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3</xdr:row>
      <xdr:rowOff>19051</xdr:rowOff>
    </xdr:from>
    <xdr:to>
      <xdr:col>5</xdr:col>
      <xdr:colOff>516806</xdr:colOff>
      <xdr:row>11</xdr:row>
      <xdr:rowOff>38101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53025" y="504826"/>
          <a:ext cx="1545506" cy="14859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</xdr:row>
      <xdr:rowOff>19051</xdr:rowOff>
    </xdr:from>
    <xdr:to>
      <xdr:col>16</xdr:col>
      <xdr:colOff>115882</xdr:colOff>
      <xdr:row>11</xdr:row>
      <xdr:rowOff>76201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15125" y="504826"/>
          <a:ext cx="5449882" cy="152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76"/>
  <sheetViews>
    <sheetView tabSelected="1" zoomScaleNormal="100" workbookViewId="0">
      <selection activeCell="F7" sqref="F7"/>
    </sheetView>
  </sheetViews>
  <sheetFormatPr defaultRowHeight="12.75" x14ac:dyDescent="0.2"/>
  <cols>
    <col min="1" max="1" width="19.6640625" customWidth="1"/>
    <col min="2" max="3" width="9.33203125" customWidth="1"/>
    <col min="4" max="4" width="13.6640625" customWidth="1"/>
    <col min="5" max="5" width="73.6640625" style="63" customWidth="1"/>
    <col min="6" max="6" width="23.5" customWidth="1"/>
    <col min="7" max="7" width="9.33203125" customWidth="1"/>
    <col min="8" max="8" width="7.33203125" customWidth="1"/>
    <col min="9" max="9" width="11" style="254" customWidth="1"/>
    <col min="10" max="10" width="8.5" customWidth="1"/>
    <col min="11" max="11" width="13.33203125" customWidth="1"/>
    <col min="12" max="12" width="10.33203125" style="174" customWidth="1"/>
    <col min="13" max="13" width="10.6640625" style="174" customWidth="1"/>
    <col min="14" max="14" width="11.83203125" style="174" customWidth="1"/>
  </cols>
  <sheetData>
    <row r="1" spans="1:14" x14ac:dyDescent="0.2">
      <c r="A1" s="326" t="s">
        <v>1705</v>
      </c>
      <c r="B1" s="327"/>
      <c r="C1" s="327"/>
      <c r="D1" s="327"/>
      <c r="E1" s="327"/>
      <c r="F1" s="167"/>
      <c r="G1" s="167"/>
      <c r="H1" s="167"/>
      <c r="J1" s="167"/>
      <c r="K1" s="167"/>
    </row>
    <row r="2" spans="1:14" x14ac:dyDescent="0.2">
      <c r="A2" s="327"/>
      <c r="B2" s="327"/>
      <c r="C2" s="327"/>
      <c r="D2" s="327"/>
      <c r="E2" s="327"/>
      <c r="F2" s="167"/>
      <c r="G2" s="167"/>
      <c r="H2" s="167"/>
      <c r="J2" s="167"/>
      <c r="K2" s="167"/>
    </row>
    <row r="3" spans="1:14" x14ac:dyDescent="0.2">
      <c r="A3" s="327"/>
      <c r="B3" s="327"/>
      <c r="C3" s="327"/>
      <c r="D3" s="327"/>
      <c r="E3" s="327"/>
      <c r="F3" s="167"/>
      <c r="G3" s="167"/>
      <c r="H3" s="167"/>
      <c r="J3" s="167"/>
      <c r="K3" s="167"/>
    </row>
    <row r="4" spans="1:14" x14ac:dyDescent="0.2">
      <c r="A4" s="167"/>
      <c r="B4" s="167"/>
      <c r="C4" s="167"/>
      <c r="D4" s="167"/>
      <c r="F4" s="167"/>
      <c r="G4" s="167"/>
      <c r="H4" s="167"/>
      <c r="J4" s="167"/>
      <c r="K4" s="64" t="s">
        <v>0</v>
      </c>
    </row>
    <row r="5" spans="1:14" ht="15" x14ac:dyDescent="0.2">
      <c r="A5" s="208"/>
      <c r="B5" s="208"/>
      <c r="C5" s="208"/>
      <c r="D5" s="208"/>
      <c r="E5" s="209"/>
      <c r="F5" s="208"/>
      <c r="G5" s="208"/>
      <c r="H5" s="208"/>
      <c r="I5" s="255"/>
      <c r="J5" s="208"/>
      <c r="K5" s="208"/>
      <c r="L5" s="214"/>
      <c r="M5" s="214"/>
      <c r="N5" s="214"/>
    </row>
    <row r="6" spans="1:14" ht="15" x14ac:dyDescent="0.2">
      <c r="A6" s="208"/>
      <c r="B6" s="208"/>
      <c r="C6" s="208"/>
      <c r="D6" s="208"/>
      <c r="E6" s="209"/>
      <c r="F6" s="208"/>
      <c r="G6" s="208"/>
      <c r="H6" s="208"/>
      <c r="I6" s="255"/>
      <c r="J6" s="208"/>
      <c r="K6" s="208"/>
      <c r="L6" s="214"/>
      <c r="M6" s="214"/>
      <c r="N6" s="214"/>
    </row>
    <row r="7" spans="1:14" ht="18" customHeight="1" x14ac:dyDescent="0.2">
      <c r="A7" s="208"/>
      <c r="B7" s="208"/>
      <c r="C7" s="208"/>
      <c r="D7" s="208"/>
      <c r="E7" s="209"/>
      <c r="F7" s="208"/>
      <c r="G7" s="208"/>
      <c r="H7" s="208"/>
      <c r="I7" s="255"/>
      <c r="J7" s="208"/>
      <c r="K7" s="208"/>
      <c r="L7" s="214"/>
      <c r="M7" s="214"/>
      <c r="N7" s="214"/>
    </row>
    <row r="8" spans="1:14" ht="17.25" customHeight="1" x14ac:dyDescent="0.2">
      <c r="A8" s="208"/>
      <c r="B8" s="208"/>
      <c r="C8" s="208"/>
      <c r="D8" s="208"/>
      <c r="E8" s="209"/>
      <c r="F8" s="208"/>
      <c r="G8" s="208"/>
      <c r="H8" s="208"/>
      <c r="I8" s="255"/>
      <c r="J8" s="208"/>
      <c r="K8" s="208"/>
      <c r="L8" s="214"/>
      <c r="M8" s="214"/>
      <c r="N8" s="214"/>
    </row>
    <row r="9" spans="1:14" ht="41.25" customHeight="1" x14ac:dyDescent="0.2">
      <c r="A9" s="81" t="s">
        <v>1</v>
      </c>
      <c r="B9" s="82" t="s">
        <v>2</v>
      </c>
      <c r="C9" s="82" t="s">
        <v>3</v>
      </c>
      <c r="D9" s="82" t="s">
        <v>4</v>
      </c>
      <c r="E9" s="82" t="s">
        <v>5</v>
      </c>
      <c r="F9" s="82" t="s">
        <v>6</v>
      </c>
      <c r="G9" s="82" t="s">
        <v>7</v>
      </c>
      <c r="H9" s="82" t="s">
        <v>8</v>
      </c>
      <c r="I9" s="256" t="s">
        <v>9</v>
      </c>
      <c r="J9" s="83" t="s">
        <v>10</v>
      </c>
      <c r="K9" s="83" t="s">
        <v>11</v>
      </c>
      <c r="L9" s="215" t="s">
        <v>12</v>
      </c>
      <c r="M9" s="215" t="s">
        <v>13</v>
      </c>
      <c r="N9" s="216" t="s">
        <v>14</v>
      </c>
    </row>
    <row r="10" spans="1:14" ht="15" x14ac:dyDescent="0.3">
      <c r="A10" s="84">
        <v>1001</v>
      </c>
      <c r="B10" s="85" t="s">
        <v>15</v>
      </c>
      <c r="C10" s="85" t="s">
        <v>16</v>
      </c>
      <c r="D10" s="85" t="s">
        <v>17</v>
      </c>
      <c r="E10" s="86" t="s">
        <v>18</v>
      </c>
      <c r="F10" s="87" t="s">
        <v>19</v>
      </c>
      <c r="G10" s="87">
        <v>6</v>
      </c>
      <c r="H10" s="87">
        <v>8</v>
      </c>
      <c r="I10" s="257">
        <v>0.625</v>
      </c>
      <c r="J10" s="87">
        <v>17</v>
      </c>
      <c r="K10" s="88">
        <v>21</v>
      </c>
      <c r="L10" s="217">
        <v>7.06</v>
      </c>
      <c r="M10" s="217">
        <v>6.88</v>
      </c>
      <c r="N10" s="218">
        <v>6.71</v>
      </c>
    </row>
    <row r="11" spans="1:14" ht="15" x14ac:dyDescent="0.3">
      <c r="A11" s="89">
        <v>1002</v>
      </c>
      <c r="B11" s="90" t="s">
        <v>15</v>
      </c>
      <c r="C11" s="90" t="s">
        <v>16</v>
      </c>
      <c r="D11" s="90" t="s">
        <v>17</v>
      </c>
      <c r="E11" s="91" t="s">
        <v>18</v>
      </c>
      <c r="F11" s="92" t="s">
        <v>20</v>
      </c>
      <c r="G11" s="92">
        <v>7</v>
      </c>
      <c r="H11" s="92">
        <v>9</v>
      </c>
      <c r="I11" s="258">
        <v>0.625</v>
      </c>
      <c r="J11" s="92">
        <v>22</v>
      </c>
      <c r="K11" s="93">
        <v>20</v>
      </c>
      <c r="L11" s="219">
        <v>8.5299999999999994</v>
      </c>
      <c r="M11" s="219">
        <v>8.31</v>
      </c>
      <c r="N11" s="220">
        <v>8.1</v>
      </c>
    </row>
    <row r="12" spans="1:14" ht="15" x14ac:dyDescent="0.3">
      <c r="A12" s="84">
        <v>1003</v>
      </c>
      <c r="B12" s="85" t="s">
        <v>15</v>
      </c>
      <c r="C12" s="85" t="s">
        <v>16</v>
      </c>
      <c r="D12" s="85" t="s">
        <v>17</v>
      </c>
      <c r="E12" s="86" t="s">
        <v>18</v>
      </c>
      <c r="F12" s="87" t="s">
        <v>21</v>
      </c>
      <c r="G12" s="87">
        <v>8</v>
      </c>
      <c r="H12" s="87">
        <v>10</v>
      </c>
      <c r="I12" s="257">
        <v>0.625</v>
      </c>
      <c r="J12" s="87">
        <v>19</v>
      </c>
      <c r="K12" s="94">
        <v>14</v>
      </c>
      <c r="L12" s="217">
        <v>9.51</v>
      </c>
      <c r="M12" s="217">
        <v>9.27</v>
      </c>
      <c r="N12" s="218">
        <v>9.0399999999999991</v>
      </c>
    </row>
    <row r="13" spans="1:14" ht="15" x14ac:dyDescent="0.3">
      <c r="A13" s="89">
        <v>1004</v>
      </c>
      <c r="B13" s="90" t="s">
        <v>15</v>
      </c>
      <c r="C13" s="90" t="s">
        <v>16</v>
      </c>
      <c r="D13" s="90" t="s">
        <v>17</v>
      </c>
      <c r="E13" s="91" t="s">
        <v>18</v>
      </c>
      <c r="F13" s="92" t="s">
        <v>22</v>
      </c>
      <c r="G13" s="92">
        <v>9</v>
      </c>
      <c r="H13" s="92">
        <v>12</v>
      </c>
      <c r="I13" s="258">
        <v>0.625</v>
      </c>
      <c r="J13" s="92">
        <v>23</v>
      </c>
      <c r="K13" s="93">
        <v>12</v>
      </c>
      <c r="L13" s="219">
        <v>12.57</v>
      </c>
      <c r="M13" s="219">
        <v>12.25</v>
      </c>
      <c r="N13" s="220">
        <v>11.94</v>
      </c>
    </row>
    <row r="14" spans="1:14" ht="15" x14ac:dyDescent="0.3">
      <c r="A14" s="84">
        <v>1005</v>
      </c>
      <c r="B14" s="85" t="s">
        <v>15</v>
      </c>
      <c r="C14" s="85" t="s">
        <v>16</v>
      </c>
      <c r="D14" s="85" t="s">
        <v>17</v>
      </c>
      <c r="E14" s="86" t="s">
        <v>23</v>
      </c>
      <c r="F14" s="87" t="s">
        <v>19</v>
      </c>
      <c r="G14" s="87">
        <v>6</v>
      </c>
      <c r="H14" s="87">
        <v>8</v>
      </c>
      <c r="I14" s="257">
        <v>0.625</v>
      </c>
      <c r="J14" s="87">
        <v>17</v>
      </c>
      <c r="K14" s="94">
        <v>21</v>
      </c>
      <c r="L14" s="217">
        <v>7.06</v>
      </c>
      <c r="M14" s="217">
        <v>6.88</v>
      </c>
      <c r="N14" s="218">
        <v>6.71</v>
      </c>
    </row>
    <row r="15" spans="1:14" ht="15" x14ac:dyDescent="0.3">
      <c r="A15" s="89">
        <v>1006</v>
      </c>
      <c r="B15" s="90" t="s">
        <v>15</v>
      </c>
      <c r="C15" s="90" t="s">
        <v>16</v>
      </c>
      <c r="D15" s="90" t="s">
        <v>17</v>
      </c>
      <c r="E15" s="91" t="s">
        <v>23</v>
      </c>
      <c r="F15" s="92" t="s">
        <v>20</v>
      </c>
      <c r="G15" s="92">
        <v>7</v>
      </c>
      <c r="H15" s="92">
        <v>9</v>
      </c>
      <c r="I15" s="258">
        <v>0.625</v>
      </c>
      <c r="J15" s="92">
        <v>22</v>
      </c>
      <c r="K15" s="93">
        <v>20</v>
      </c>
      <c r="L15" s="219">
        <v>8.5299999999999994</v>
      </c>
      <c r="M15" s="219">
        <v>8.31</v>
      </c>
      <c r="N15" s="220">
        <v>8.1</v>
      </c>
    </row>
    <row r="16" spans="1:14" ht="15" x14ac:dyDescent="0.3">
      <c r="A16" s="84">
        <v>1007</v>
      </c>
      <c r="B16" s="85" t="s">
        <v>15</v>
      </c>
      <c r="C16" s="85" t="s">
        <v>16</v>
      </c>
      <c r="D16" s="85" t="s">
        <v>17</v>
      </c>
      <c r="E16" s="86" t="s">
        <v>23</v>
      </c>
      <c r="F16" s="87" t="s">
        <v>21</v>
      </c>
      <c r="G16" s="87">
        <v>8</v>
      </c>
      <c r="H16" s="87">
        <v>10</v>
      </c>
      <c r="I16" s="257">
        <v>0.625</v>
      </c>
      <c r="J16" s="87">
        <v>19</v>
      </c>
      <c r="K16" s="85">
        <v>14</v>
      </c>
      <c r="L16" s="217">
        <v>9.51</v>
      </c>
      <c r="M16" s="217">
        <v>9.27</v>
      </c>
      <c r="N16" s="218">
        <v>9.0399999999999991</v>
      </c>
    </row>
    <row r="17" spans="1:14" ht="15" x14ac:dyDescent="0.3">
      <c r="A17" s="89">
        <v>1008</v>
      </c>
      <c r="B17" s="90" t="s">
        <v>15</v>
      </c>
      <c r="C17" s="90" t="s">
        <v>16</v>
      </c>
      <c r="D17" s="90" t="s">
        <v>17</v>
      </c>
      <c r="E17" s="91" t="s">
        <v>23</v>
      </c>
      <c r="F17" s="92" t="s">
        <v>22</v>
      </c>
      <c r="G17" s="92">
        <v>9</v>
      </c>
      <c r="H17" s="92">
        <v>12</v>
      </c>
      <c r="I17" s="258">
        <v>0.625</v>
      </c>
      <c r="J17" s="92">
        <v>23</v>
      </c>
      <c r="K17" s="93">
        <v>12</v>
      </c>
      <c r="L17" s="219">
        <v>12.57</v>
      </c>
      <c r="M17" s="219">
        <v>12.25</v>
      </c>
      <c r="N17" s="220">
        <v>11.94</v>
      </c>
    </row>
    <row r="18" spans="1:14" ht="15" x14ac:dyDescent="0.3">
      <c r="A18" s="84">
        <v>1009</v>
      </c>
      <c r="B18" s="85" t="s">
        <v>15</v>
      </c>
      <c r="C18" s="85" t="s">
        <v>16</v>
      </c>
      <c r="D18" s="85" t="s">
        <v>24</v>
      </c>
      <c r="E18" s="86" t="s">
        <v>25</v>
      </c>
      <c r="F18" s="87" t="s">
        <v>26</v>
      </c>
      <c r="G18" s="87">
        <v>4</v>
      </c>
      <c r="H18" s="87">
        <v>4</v>
      </c>
      <c r="I18" s="257">
        <v>0.125</v>
      </c>
      <c r="J18" s="87">
        <v>3</v>
      </c>
      <c r="K18" s="85">
        <v>40</v>
      </c>
      <c r="L18" s="217">
        <v>1.4</v>
      </c>
      <c r="M18" s="217">
        <v>1.36</v>
      </c>
      <c r="N18" s="218">
        <v>1.33</v>
      </c>
    </row>
    <row r="19" spans="1:14" ht="15" x14ac:dyDescent="0.3">
      <c r="A19" s="95">
        <v>1010</v>
      </c>
      <c r="B19" s="90" t="s">
        <v>15</v>
      </c>
      <c r="C19" s="90" t="s">
        <v>16</v>
      </c>
      <c r="D19" s="90" t="s">
        <v>27</v>
      </c>
      <c r="E19" s="91" t="s">
        <v>28</v>
      </c>
      <c r="F19" s="92" t="s">
        <v>29</v>
      </c>
      <c r="G19" s="92">
        <v>7.5</v>
      </c>
      <c r="H19" s="92">
        <v>9</v>
      </c>
      <c r="I19" s="258">
        <v>0.125</v>
      </c>
      <c r="J19" s="92">
        <v>7</v>
      </c>
      <c r="K19" s="92">
        <v>20</v>
      </c>
      <c r="L19" s="219">
        <v>5.05</v>
      </c>
      <c r="M19" s="219">
        <v>4.93</v>
      </c>
      <c r="N19" s="220">
        <v>4.8</v>
      </c>
    </row>
    <row r="20" spans="1:14" ht="15" x14ac:dyDescent="0.3">
      <c r="A20" s="84">
        <v>1011</v>
      </c>
      <c r="B20" s="85" t="s">
        <v>15</v>
      </c>
      <c r="C20" s="85" t="s">
        <v>16</v>
      </c>
      <c r="D20" s="85" t="s">
        <v>27</v>
      </c>
      <c r="E20" s="86" t="s">
        <v>28</v>
      </c>
      <c r="F20" s="87" t="s">
        <v>30</v>
      </c>
      <c r="G20" s="87">
        <v>8</v>
      </c>
      <c r="H20" s="87">
        <v>10.3</v>
      </c>
      <c r="I20" s="257">
        <v>0.125</v>
      </c>
      <c r="J20" s="87">
        <v>9</v>
      </c>
      <c r="K20" s="85">
        <v>20</v>
      </c>
      <c r="L20" s="217">
        <v>6.09</v>
      </c>
      <c r="M20" s="217">
        <v>5.94</v>
      </c>
      <c r="N20" s="218">
        <v>5.79</v>
      </c>
    </row>
    <row r="21" spans="1:14" ht="15" x14ac:dyDescent="0.3">
      <c r="A21" s="96">
        <v>1012</v>
      </c>
      <c r="B21" s="90" t="s">
        <v>15</v>
      </c>
      <c r="C21" s="90" t="s">
        <v>16</v>
      </c>
      <c r="D21" s="90" t="s">
        <v>27</v>
      </c>
      <c r="E21" s="91" t="s">
        <v>28</v>
      </c>
      <c r="F21" s="92" t="s">
        <v>31</v>
      </c>
      <c r="G21" s="92">
        <v>9</v>
      </c>
      <c r="H21" s="92">
        <v>12.5</v>
      </c>
      <c r="I21" s="258">
        <v>0.125</v>
      </c>
      <c r="J21" s="92">
        <v>12</v>
      </c>
      <c r="K21" s="93">
        <v>20</v>
      </c>
      <c r="L21" s="219">
        <v>7.33</v>
      </c>
      <c r="M21" s="219">
        <v>7.14</v>
      </c>
      <c r="N21" s="220">
        <v>6.96</v>
      </c>
    </row>
    <row r="22" spans="1:14" ht="15" x14ac:dyDescent="0.3">
      <c r="A22" s="84">
        <v>1013</v>
      </c>
      <c r="B22" s="85" t="s">
        <v>15</v>
      </c>
      <c r="C22" s="85" t="s">
        <v>16</v>
      </c>
      <c r="D22" s="85" t="s">
        <v>24</v>
      </c>
      <c r="E22" s="86" t="s">
        <v>32</v>
      </c>
      <c r="F22" s="87" t="s">
        <v>31</v>
      </c>
      <c r="G22" s="87">
        <v>9</v>
      </c>
      <c r="H22" s="87">
        <v>12.5</v>
      </c>
      <c r="I22" s="257">
        <v>0.125</v>
      </c>
      <c r="J22" s="87">
        <v>9</v>
      </c>
      <c r="K22" s="85">
        <v>12</v>
      </c>
      <c r="L22" s="217">
        <v>11.98</v>
      </c>
      <c r="M22" s="217">
        <v>11.68</v>
      </c>
      <c r="N22" s="218">
        <v>11.38</v>
      </c>
    </row>
    <row r="23" spans="1:14" ht="15" x14ac:dyDescent="0.3">
      <c r="A23" s="89">
        <v>1014</v>
      </c>
      <c r="B23" s="90" t="s">
        <v>15</v>
      </c>
      <c r="C23" s="90" t="s">
        <v>16</v>
      </c>
      <c r="D23" s="90" t="s">
        <v>24</v>
      </c>
      <c r="E23" s="91" t="s">
        <v>33</v>
      </c>
      <c r="F23" s="92" t="s">
        <v>31</v>
      </c>
      <c r="G23" s="92">
        <v>9</v>
      </c>
      <c r="H23" s="92">
        <v>12.5</v>
      </c>
      <c r="I23" s="258">
        <v>0.125</v>
      </c>
      <c r="J23" s="92">
        <v>9</v>
      </c>
      <c r="K23" s="90">
        <v>12</v>
      </c>
      <c r="L23" s="219">
        <v>12.21</v>
      </c>
      <c r="M23" s="219">
        <v>11.91</v>
      </c>
      <c r="N23" s="220">
        <v>11.6</v>
      </c>
    </row>
    <row r="24" spans="1:14" ht="15" x14ac:dyDescent="0.3">
      <c r="A24" s="97">
        <v>1019</v>
      </c>
      <c r="B24" s="85" t="s">
        <v>15</v>
      </c>
      <c r="C24" s="85" t="s">
        <v>16</v>
      </c>
      <c r="D24" s="85" t="s">
        <v>17</v>
      </c>
      <c r="E24" s="86" t="s">
        <v>34</v>
      </c>
      <c r="F24" s="87" t="s">
        <v>21</v>
      </c>
      <c r="G24" s="87">
        <v>8</v>
      </c>
      <c r="H24" s="87">
        <v>10</v>
      </c>
      <c r="I24" s="257">
        <v>0.625</v>
      </c>
      <c r="J24" s="87">
        <v>15</v>
      </c>
      <c r="K24" s="87">
        <v>14</v>
      </c>
      <c r="L24" s="217">
        <v>19.329999999999998</v>
      </c>
      <c r="M24" s="217">
        <v>18.850000000000001</v>
      </c>
      <c r="N24" s="218">
        <v>18.37</v>
      </c>
    </row>
    <row r="25" spans="1:14" ht="15" x14ac:dyDescent="0.3">
      <c r="A25" s="89">
        <v>1027</v>
      </c>
      <c r="B25" s="90" t="s">
        <v>15</v>
      </c>
      <c r="C25" s="90" t="s">
        <v>16</v>
      </c>
      <c r="D25" s="90" t="s">
        <v>27</v>
      </c>
      <c r="E25" s="91" t="s">
        <v>35</v>
      </c>
      <c r="F25" s="92" t="s">
        <v>26</v>
      </c>
      <c r="G25" s="92">
        <v>4</v>
      </c>
      <c r="H25" s="92">
        <v>4</v>
      </c>
      <c r="I25" s="258">
        <v>0.125</v>
      </c>
      <c r="J25" s="92">
        <v>3</v>
      </c>
      <c r="K25" s="90">
        <v>10</v>
      </c>
      <c r="L25" s="219">
        <v>14.42</v>
      </c>
      <c r="M25" s="219">
        <v>14.06</v>
      </c>
      <c r="N25" s="220">
        <v>13.7</v>
      </c>
    </row>
    <row r="26" spans="1:14" s="201" customFormat="1" ht="15" x14ac:dyDescent="0.3">
      <c r="A26" s="89">
        <v>1028</v>
      </c>
      <c r="B26" s="90" t="s">
        <v>15</v>
      </c>
      <c r="C26" s="90" t="s">
        <v>16</v>
      </c>
      <c r="D26" s="90" t="s">
        <v>27</v>
      </c>
      <c r="E26" s="91" t="s">
        <v>1311</v>
      </c>
      <c r="F26" s="92" t="s">
        <v>1312</v>
      </c>
      <c r="G26" s="92">
        <v>8</v>
      </c>
      <c r="H26" s="92">
        <v>8</v>
      </c>
      <c r="I26" s="258">
        <v>0.125</v>
      </c>
      <c r="J26" s="92">
        <v>10</v>
      </c>
      <c r="K26" s="90"/>
      <c r="L26" s="221">
        <v>24.64</v>
      </c>
      <c r="M26" s="221">
        <v>24.02</v>
      </c>
      <c r="N26" s="221">
        <v>23.41</v>
      </c>
    </row>
    <row r="27" spans="1:14" ht="15" x14ac:dyDescent="0.3">
      <c r="A27" s="84">
        <v>4001</v>
      </c>
      <c r="B27" s="85" t="s">
        <v>36</v>
      </c>
      <c r="C27" s="85" t="s">
        <v>16</v>
      </c>
      <c r="D27" s="85" t="s">
        <v>37</v>
      </c>
      <c r="E27" s="86" t="s">
        <v>38</v>
      </c>
      <c r="F27" s="98" t="s">
        <v>39</v>
      </c>
      <c r="G27" s="98">
        <v>1.5</v>
      </c>
      <c r="H27" s="87">
        <v>3</v>
      </c>
      <c r="I27" s="257">
        <v>0.09</v>
      </c>
      <c r="J27" s="87">
        <v>5</v>
      </c>
      <c r="K27" s="94">
        <v>150</v>
      </c>
      <c r="L27" s="217">
        <v>1.2</v>
      </c>
      <c r="M27" s="217">
        <v>1.17</v>
      </c>
      <c r="N27" s="218">
        <v>1.1399999999999999</v>
      </c>
    </row>
    <row r="28" spans="1:14" ht="15" x14ac:dyDescent="0.3">
      <c r="A28" s="89">
        <v>4002</v>
      </c>
      <c r="B28" s="90" t="s">
        <v>15</v>
      </c>
      <c r="C28" s="90" t="s">
        <v>16</v>
      </c>
      <c r="D28" s="90" t="s">
        <v>27</v>
      </c>
      <c r="E28" s="91" t="s">
        <v>40</v>
      </c>
      <c r="F28" s="92" t="s">
        <v>41</v>
      </c>
      <c r="G28" s="92">
        <v>5</v>
      </c>
      <c r="H28" s="92">
        <v>3</v>
      </c>
      <c r="I28" s="258">
        <v>0.25</v>
      </c>
      <c r="J28" s="92">
        <v>6</v>
      </c>
      <c r="K28" s="99">
        <v>10</v>
      </c>
      <c r="L28" s="219">
        <v>12.3</v>
      </c>
      <c r="M28" s="219">
        <v>11.99</v>
      </c>
      <c r="N28" s="220">
        <v>11.68</v>
      </c>
    </row>
    <row r="29" spans="1:14" ht="15" x14ac:dyDescent="0.3">
      <c r="A29" s="84">
        <v>4004</v>
      </c>
      <c r="B29" s="85" t="s">
        <v>15</v>
      </c>
      <c r="C29" s="85" t="s">
        <v>42</v>
      </c>
      <c r="D29" s="85" t="s">
        <v>43</v>
      </c>
      <c r="E29" s="86" t="s">
        <v>44</v>
      </c>
      <c r="F29" s="87" t="s">
        <v>45</v>
      </c>
      <c r="G29" s="87">
        <v>1.1499999999999999</v>
      </c>
      <c r="H29" s="87">
        <v>2</v>
      </c>
      <c r="I29" s="257">
        <v>4.4999999999999998E-2</v>
      </c>
      <c r="J29" s="87">
        <v>0.5</v>
      </c>
      <c r="K29" s="87">
        <v>50</v>
      </c>
      <c r="L29" s="217">
        <v>1.85</v>
      </c>
      <c r="M29" s="217">
        <v>1.81</v>
      </c>
      <c r="N29" s="218">
        <v>1.76</v>
      </c>
    </row>
    <row r="30" spans="1:14" ht="15" x14ac:dyDescent="0.2">
      <c r="A30" s="95">
        <v>4005</v>
      </c>
      <c r="B30" s="92" t="s">
        <v>15</v>
      </c>
      <c r="C30" s="92" t="s">
        <v>46</v>
      </c>
      <c r="D30" s="92" t="s">
        <v>47</v>
      </c>
      <c r="E30" s="91" t="s">
        <v>48</v>
      </c>
      <c r="F30" s="92" t="s">
        <v>49</v>
      </c>
      <c r="G30" s="92">
        <v>5</v>
      </c>
      <c r="H30" s="92">
        <v>5</v>
      </c>
      <c r="I30" s="258" t="s">
        <v>50</v>
      </c>
      <c r="J30" s="92">
        <v>4</v>
      </c>
      <c r="K30" s="92">
        <v>10</v>
      </c>
      <c r="L30" s="219">
        <v>7.44</v>
      </c>
      <c r="M30" s="219">
        <v>7.25</v>
      </c>
      <c r="N30" s="220">
        <v>7.07</v>
      </c>
    </row>
    <row r="31" spans="1:14" ht="15" x14ac:dyDescent="0.2">
      <c r="A31" s="100">
        <v>4006</v>
      </c>
      <c r="B31" s="87" t="s">
        <v>36</v>
      </c>
      <c r="C31" s="87" t="s">
        <v>51</v>
      </c>
      <c r="D31" s="87" t="s">
        <v>17</v>
      </c>
      <c r="E31" s="86" t="s">
        <v>52</v>
      </c>
      <c r="F31" s="87" t="s">
        <v>53</v>
      </c>
      <c r="G31" s="87">
        <v>4.5</v>
      </c>
      <c r="H31" s="87">
        <v>4.5</v>
      </c>
      <c r="I31" s="257">
        <v>0.5</v>
      </c>
      <c r="J31" s="87">
        <v>1.25</v>
      </c>
      <c r="K31" s="87">
        <v>20</v>
      </c>
      <c r="L31" s="217">
        <v>5.15</v>
      </c>
      <c r="M31" s="217">
        <v>5.0199999999999996</v>
      </c>
      <c r="N31" s="218">
        <v>4.8899999999999997</v>
      </c>
    </row>
    <row r="32" spans="1:14" ht="15" x14ac:dyDescent="0.3">
      <c r="A32" s="89">
        <v>4007</v>
      </c>
      <c r="B32" s="92" t="s">
        <v>36</v>
      </c>
      <c r="C32" s="90" t="s">
        <v>42</v>
      </c>
      <c r="D32" s="90" t="s">
        <v>54</v>
      </c>
      <c r="E32" s="91" t="s">
        <v>55</v>
      </c>
      <c r="F32" s="92" t="s">
        <v>50</v>
      </c>
      <c r="G32" s="92" t="s">
        <v>50</v>
      </c>
      <c r="H32" s="92">
        <v>0</v>
      </c>
      <c r="I32" s="258" t="s">
        <v>50</v>
      </c>
      <c r="J32" s="92">
        <v>1</v>
      </c>
      <c r="K32" s="101">
        <v>200</v>
      </c>
      <c r="L32" s="219">
        <v>0.11565312000000001</v>
      </c>
      <c r="M32" s="219">
        <v>0.11246225041920002</v>
      </c>
      <c r="N32" s="220">
        <v>0.11033538954240002</v>
      </c>
    </row>
    <row r="33" spans="1:14" ht="15" x14ac:dyDescent="0.3">
      <c r="A33" s="84">
        <v>4008</v>
      </c>
      <c r="B33" s="85" t="s">
        <v>36</v>
      </c>
      <c r="C33" s="85" t="s">
        <v>16</v>
      </c>
      <c r="D33" s="85" t="s">
        <v>43</v>
      </c>
      <c r="E33" s="86" t="s">
        <v>56</v>
      </c>
      <c r="F33" s="87" t="s">
        <v>21</v>
      </c>
      <c r="G33" s="87">
        <v>8</v>
      </c>
      <c r="H33" s="87">
        <v>10</v>
      </c>
      <c r="I33" s="257">
        <v>4.4999999999999998E-2</v>
      </c>
      <c r="J33" s="87">
        <v>4</v>
      </c>
      <c r="K33" s="94">
        <v>10</v>
      </c>
      <c r="L33" s="217">
        <v>10.1121</v>
      </c>
      <c r="M33" s="217">
        <v>9.8592975000000003</v>
      </c>
      <c r="N33" s="218">
        <v>9.6064949999999989</v>
      </c>
    </row>
    <row r="34" spans="1:14" ht="15" x14ac:dyDescent="0.3">
      <c r="A34" s="89">
        <v>4009</v>
      </c>
      <c r="B34" s="90" t="s">
        <v>36</v>
      </c>
      <c r="C34" s="90" t="s">
        <v>16</v>
      </c>
      <c r="D34" s="90" t="s">
        <v>43</v>
      </c>
      <c r="E34" s="91" t="s">
        <v>56</v>
      </c>
      <c r="F34" s="92" t="s">
        <v>57</v>
      </c>
      <c r="G34" s="92">
        <v>11</v>
      </c>
      <c r="H34" s="92">
        <v>14</v>
      </c>
      <c r="I34" s="258">
        <v>4.4999999999999998E-2</v>
      </c>
      <c r="J34" s="92">
        <v>7</v>
      </c>
      <c r="K34" s="93">
        <v>10</v>
      </c>
      <c r="L34" s="219">
        <v>22.22</v>
      </c>
      <c r="M34" s="219">
        <v>21.67</v>
      </c>
      <c r="N34" s="220">
        <v>21.11</v>
      </c>
    </row>
    <row r="35" spans="1:14" ht="15" x14ac:dyDescent="0.3">
      <c r="A35" s="84">
        <v>4012</v>
      </c>
      <c r="B35" s="85" t="s">
        <v>36</v>
      </c>
      <c r="C35" s="85" t="s">
        <v>42</v>
      </c>
      <c r="D35" s="85" t="s">
        <v>43</v>
      </c>
      <c r="E35" s="86" t="s">
        <v>56</v>
      </c>
      <c r="F35" s="87" t="s">
        <v>21</v>
      </c>
      <c r="G35" s="87">
        <v>8</v>
      </c>
      <c r="H35" s="87">
        <v>10</v>
      </c>
      <c r="I35" s="257">
        <v>4.4999999999999998E-2</v>
      </c>
      <c r="J35" s="87">
        <v>4</v>
      </c>
      <c r="K35" s="94">
        <v>10</v>
      </c>
      <c r="L35" s="217">
        <v>13.34</v>
      </c>
      <c r="M35" s="217">
        <v>13.01</v>
      </c>
      <c r="N35" s="218">
        <v>12.67</v>
      </c>
    </row>
    <row r="36" spans="1:14" ht="15" x14ac:dyDescent="0.3">
      <c r="A36" s="89">
        <v>4013</v>
      </c>
      <c r="B36" s="90" t="s">
        <v>36</v>
      </c>
      <c r="C36" s="90" t="s">
        <v>42</v>
      </c>
      <c r="D36" s="90" t="s">
        <v>43</v>
      </c>
      <c r="E36" s="91" t="s">
        <v>56</v>
      </c>
      <c r="F36" s="92" t="s">
        <v>58</v>
      </c>
      <c r="G36" s="92">
        <v>11</v>
      </c>
      <c r="H36" s="92">
        <v>14</v>
      </c>
      <c r="I36" s="258">
        <v>4.4999999999999998E-2</v>
      </c>
      <c r="J36" s="92">
        <v>7</v>
      </c>
      <c r="K36" s="93">
        <v>10</v>
      </c>
      <c r="L36" s="219">
        <v>22.22</v>
      </c>
      <c r="M36" s="219">
        <v>21.67</v>
      </c>
      <c r="N36" s="220">
        <v>21.11</v>
      </c>
    </row>
    <row r="37" spans="1:14" ht="15" x14ac:dyDescent="0.3">
      <c r="A37" s="84">
        <v>4015</v>
      </c>
      <c r="B37" s="85" t="s">
        <v>15</v>
      </c>
      <c r="C37" s="85" t="s">
        <v>16</v>
      </c>
      <c r="D37" s="85" t="s">
        <v>24</v>
      </c>
      <c r="E37" s="86" t="s">
        <v>59</v>
      </c>
      <c r="F37" s="87" t="s">
        <v>60</v>
      </c>
      <c r="G37" s="87">
        <v>4</v>
      </c>
      <c r="H37" s="87">
        <v>3.85</v>
      </c>
      <c r="I37" s="257">
        <v>0.125</v>
      </c>
      <c r="J37" s="87">
        <v>3</v>
      </c>
      <c r="K37" s="87">
        <v>40</v>
      </c>
      <c r="L37" s="217">
        <v>2.1</v>
      </c>
      <c r="M37" s="217">
        <v>2.0499999999999998</v>
      </c>
      <c r="N37" s="218">
        <v>2</v>
      </c>
    </row>
    <row r="38" spans="1:14" ht="15" x14ac:dyDescent="0.3">
      <c r="A38" s="89">
        <v>4016</v>
      </c>
      <c r="B38" s="90" t="s">
        <v>15</v>
      </c>
      <c r="C38" s="90" t="s">
        <v>16</v>
      </c>
      <c r="D38" s="90" t="s">
        <v>43</v>
      </c>
      <c r="E38" s="91" t="s">
        <v>56</v>
      </c>
      <c r="F38" s="92" t="s">
        <v>61</v>
      </c>
      <c r="G38" s="92">
        <v>16</v>
      </c>
      <c r="H38" s="92">
        <v>20</v>
      </c>
      <c r="I38" s="258">
        <v>4.4999999999999998E-2</v>
      </c>
      <c r="J38" s="92">
        <v>19</v>
      </c>
      <c r="K38" s="93">
        <v>10</v>
      </c>
      <c r="L38" s="219">
        <v>46.66</v>
      </c>
      <c r="M38" s="219">
        <v>45.49</v>
      </c>
      <c r="N38" s="220">
        <v>44.33</v>
      </c>
    </row>
    <row r="39" spans="1:14" ht="15" x14ac:dyDescent="0.3">
      <c r="A39" s="84">
        <v>4017</v>
      </c>
      <c r="B39" s="85" t="s">
        <v>15</v>
      </c>
      <c r="C39" s="85" t="s">
        <v>42</v>
      </c>
      <c r="D39" s="85" t="s">
        <v>43</v>
      </c>
      <c r="E39" s="86" t="s">
        <v>56</v>
      </c>
      <c r="F39" s="87" t="s">
        <v>61</v>
      </c>
      <c r="G39" s="87">
        <v>16</v>
      </c>
      <c r="H39" s="87">
        <v>20</v>
      </c>
      <c r="I39" s="257">
        <v>4.4999999999999998E-2</v>
      </c>
      <c r="J39" s="87">
        <v>19</v>
      </c>
      <c r="K39" s="94">
        <v>10</v>
      </c>
      <c r="L39" s="217">
        <v>46.66</v>
      </c>
      <c r="M39" s="217">
        <v>45.49</v>
      </c>
      <c r="N39" s="218">
        <v>44.33</v>
      </c>
    </row>
    <row r="40" spans="1:14" ht="15" x14ac:dyDescent="0.3">
      <c r="A40" s="89">
        <v>4018</v>
      </c>
      <c r="B40" s="90" t="s">
        <v>36</v>
      </c>
      <c r="C40" s="90" t="s">
        <v>16</v>
      </c>
      <c r="D40" s="90" t="s">
        <v>43</v>
      </c>
      <c r="E40" s="91" t="s">
        <v>56</v>
      </c>
      <c r="F40" s="92" t="s">
        <v>61</v>
      </c>
      <c r="G40" s="92">
        <v>16</v>
      </c>
      <c r="H40" s="92">
        <v>20</v>
      </c>
      <c r="I40" s="258">
        <v>4.4999999999999998E-2</v>
      </c>
      <c r="J40" s="92">
        <v>19</v>
      </c>
      <c r="K40" s="93">
        <v>10</v>
      </c>
      <c r="L40" s="219">
        <v>46.66</v>
      </c>
      <c r="M40" s="219">
        <v>45.49</v>
      </c>
      <c r="N40" s="220">
        <v>44.33</v>
      </c>
    </row>
    <row r="41" spans="1:14" ht="15" x14ac:dyDescent="0.3">
      <c r="A41" s="84">
        <v>4019</v>
      </c>
      <c r="B41" s="85" t="s">
        <v>36</v>
      </c>
      <c r="C41" s="85" t="s">
        <v>42</v>
      </c>
      <c r="D41" s="85" t="s">
        <v>43</v>
      </c>
      <c r="E41" s="86" t="s">
        <v>56</v>
      </c>
      <c r="F41" s="87" t="s">
        <v>61</v>
      </c>
      <c r="G41" s="87">
        <v>16</v>
      </c>
      <c r="H41" s="87">
        <v>20</v>
      </c>
      <c r="I41" s="257">
        <v>4.4999999999999998E-2</v>
      </c>
      <c r="J41" s="87">
        <v>19</v>
      </c>
      <c r="K41" s="94">
        <v>10</v>
      </c>
      <c r="L41" s="217">
        <v>46.66</v>
      </c>
      <c r="M41" s="217">
        <v>45.49</v>
      </c>
      <c r="N41" s="218">
        <v>44.33</v>
      </c>
    </row>
    <row r="42" spans="1:14" ht="15" x14ac:dyDescent="0.3">
      <c r="A42" s="89">
        <v>4020</v>
      </c>
      <c r="B42" s="90" t="s">
        <v>15</v>
      </c>
      <c r="C42" s="90" t="s">
        <v>16</v>
      </c>
      <c r="D42" s="90" t="s">
        <v>43</v>
      </c>
      <c r="E42" s="91" t="s">
        <v>62</v>
      </c>
      <c r="F42" s="92" t="s">
        <v>63</v>
      </c>
      <c r="G42" s="92">
        <v>15</v>
      </c>
      <c r="H42" s="92">
        <v>18.75</v>
      </c>
      <c r="I42" s="258">
        <v>4.4999999999999998E-2</v>
      </c>
      <c r="J42" s="92">
        <v>18</v>
      </c>
      <c r="K42" s="93">
        <v>10</v>
      </c>
      <c r="L42" s="219">
        <v>46.66</v>
      </c>
      <c r="M42" s="219">
        <v>45.49</v>
      </c>
      <c r="N42" s="220">
        <v>44.33</v>
      </c>
    </row>
    <row r="43" spans="1:14" ht="15" x14ac:dyDescent="0.3">
      <c r="A43" s="89">
        <v>4026</v>
      </c>
      <c r="B43" s="90" t="s">
        <v>64</v>
      </c>
      <c r="C43" s="90" t="s">
        <v>65</v>
      </c>
      <c r="D43" s="90" t="s">
        <v>24</v>
      </c>
      <c r="E43" s="91" t="s">
        <v>25</v>
      </c>
      <c r="F43" s="92" t="s">
        <v>66</v>
      </c>
      <c r="G43" s="92">
        <v>3.54</v>
      </c>
      <c r="H43" s="92">
        <v>3.54</v>
      </c>
      <c r="I43" s="259" t="s">
        <v>67</v>
      </c>
      <c r="J43" s="92">
        <v>2.75</v>
      </c>
      <c r="K43" s="92">
        <v>40</v>
      </c>
      <c r="L43" s="219">
        <v>0.99900000000000011</v>
      </c>
      <c r="M43" s="219">
        <v>0.97135767000000006</v>
      </c>
      <c r="N43" s="220">
        <v>0.93906000000000001</v>
      </c>
    </row>
    <row r="44" spans="1:14" ht="15" x14ac:dyDescent="0.3">
      <c r="A44" s="84">
        <v>4028</v>
      </c>
      <c r="B44" s="85" t="s">
        <v>64</v>
      </c>
      <c r="C44" s="85" t="s">
        <v>16</v>
      </c>
      <c r="D44" s="85" t="s">
        <v>24</v>
      </c>
      <c r="E44" s="86" t="s">
        <v>68</v>
      </c>
      <c r="F44" s="87" t="s">
        <v>69</v>
      </c>
      <c r="G44" s="87">
        <v>3.54</v>
      </c>
      <c r="H44" s="87">
        <v>0</v>
      </c>
      <c r="I44" s="260" t="s">
        <v>67</v>
      </c>
      <c r="J44" s="87">
        <v>2.75</v>
      </c>
      <c r="K44" s="87">
        <v>40</v>
      </c>
      <c r="L44" s="217">
        <v>0.99900000000000011</v>
      </c>
      <c r="M44" s="217">
        <v>0.97179523200000006</v>
      </c>
      <c r="N44" s="218">
        <v>0.93906000000000001</v>
      </c>
    </row>
    <row r="45" spans="1:14" s="203" customFormat="1" ht="15" x14ac:dyDescent="0.3">
      <c r="A45" s="84">
        <v>4031</v>
      </c>
      <c r="B45" s="85" t="s">
        <v>64</v>
      </c>
      <c r="C45" s="85" t="s">
        <v>16</v>
      </c>
      <c r="D45" s="85" t="s">
        <v>43</v>
      </c>
      <c r="E45" s="86" t="s">
        <v>1326</v>
      </c>
      <c r="F45" s="87" t="s">
        <v>1420</v>
      </c>
      <c r="G45" s="87">
        <v>11.7</v>
      </c>
      <c r="H45" s="87">
        <v>11.7</v>
      </c>
      <c r="I45" s="260" t="s">
        <v>1481</v>
      </c>
      <c r="J45" s="87"/>
      <c r="K45" s="87">
        <v>12</v>
      </c>
      <c r="L45" s="277">
        <v>16.2</v>
      </c>
      <c r="M45" s="277">
        <v>15.42</v>
      </c>
      <c r="N45" s="277">
        <v>15.13</v>
      </c>
    </row>
    <row r="46" spans="1:14" s="203" customFormat="1" ht="15" x14ac:dyDescent="0.3">
      <c r="A46" s="84">
        <v>4033</v>
      </c>
      <c r="B46" s="85" t="s">
        <v>64</v>
      </c>
      <c r="C46" s="85" t="s">
        <v>42</v>
      </c>
      <c r="D46" s="85" t="s">
        <v>43</v>
      </c>
      <c r="E46" s="86" t="s">
        <v>1327</v>
      </c>
      <c r="F46" s="87" t="s">
        <v>1516</v>
      </c>
      <c r="G46" s="87">
        <v>11.7</v>
      </c>
      <c r="H46" s="87">
        <v>11.7</v>
      </c>
      <c r="I46" s="260" t="s">
        <v>1481</v>
      </c>
      <c r="J46" s="87"/>
      <c r="K46" s="87">
        <v>12</v>
      </c>
      <c r="L46" s="217">
        <v>14.86</v>
      </c>
      <c r="M46" s="217">
        <v>14.49</v>
      </c>
      <c r="N46" s="218">
        <v>14.12</v>
      </c>
    </row>
    <row r="47" spans="1:14" s="203" customFormat="1" ht="15" x14ac:dyDescent="0.3">
      <c r="A47" s="84">
        <v>4035</v>
      </c>
      <c r="B47" s="85" t="s">
        <v>15</v>
      </c>
      <c r="C47" s="85" t="s">
        <v>16</v>
      </c>
      <c r="D47" s="85" t="s">
        <v>43</v>
      </c>
      <c r="E47" s="86" t="s">
        <v>1515</v>
      </c>
      <c r="F47" s="87" t="s">
        <v>1514</v>
      </c>
      <c r="G47" s="87">
        <v>5.85</v>
      </c>
      <c r="H47" s="87">
        <v>5.85</v>
      </c>
      <c r="I47" s="260" t="s">
        <v>1481</v>
      </c>
      <c r="J47" s="87"/>
      <c r="K47" s="87">
        <v>12</v>
      </c>
      <c r="L47" s="217">
        <v>0.65</v>
      </c>
      <c r="M47" s="217">
        <v>0.64</v>
      </c>
      <c r="N47" s="218">
        <v>0.62</v>
      </c>
    </row>
    <row r="48" spans="1:14" s="203" customFormat="1" ht="15" x14ac:dyDescent="0.3">
      <c r="A48" s="84">
        <v>4037</v>
      </c>
      <c r="B48" s="85"/>
      <c r="C48" s="85"/>
      <c r="D48" s="85" t="s">
        <v>43</v>
      </c>
      <c r="E48" s="86" t="s">
        <v>1328</v>
      </c>
      <c r="F48" s="87"/>
      <c r="G48" s="87"/>
      <c r="H48" s="87"/>
      <c r="I48" s="260"/>
      <c r="J48" s="87"/>
      <c r="K48" s="87"/>
      <c r="L48" s="217">
        <v>26.62</v>
      </c>
      <c r="M48" s="217">
        <v>25.95</v>
      </c>
      <c r="N48" s="218">
        <v>25.29</v>
      </c>
    </row>
    <row r="49" spans="1:14" s="201" customFormat="1" ht="15" x14ac:dyDescent="0.3">
      <c r="A49" s="238">
        <v>4039</v>
      </c>
      <c r="B49" s="239"/>
      <c r="C49" s="239"/>
      <c r="D49" s="239" t="s">
        <v>43</v>
      </c>
      <c r="E49" s="241" t="s">
        <v>1325</v>
      </c>
      <c r="F49" s="247" t="s">
        <v>1321</v>
      </c>
      <c r="G49" s="240">
        <v>0.625</v>
      </c>
      <c r="H49" s="240">
        <v>0.5</v>
      </c>
      <c r="I49" s="261" t="s">
        <v>1322</v>
      </c>
      <c r="J49" s="240"/>
      <c r="K49" s="240">
        <v>25</v>
      </c>
      <c r="L49" s="242">
        <v>0.09</v>
      </c>
      <c r="M49" s="242">
        <v>0.09</v>
      </c>
      <c r="N49" s="243">
        <v>0.09</v>
      </c>
    </row>
    <row r="50" spans="1:14" s="201" customFormat="1" ht="15" x14ac:dyDescent="0.3">
      <c r="A50" s="84">
        <v>4045</v>
      </c>
      <c r="B50" s="85" t="s">
        <v>15</v>
      </c>
      <c r="C50" s="85" t="s">
        <v>16</v>
      </c>
      <c r="D50" s="85" t="s">
        <v>43</v>
      </c>
      <c r="E50" s="244" t="s">
        <v>1313</v>
      </c>
      <c r="F50" s="248" t="s">
        <v>1323</v>
      </c>
      <c r="G50" s="87">
        <v>3.125</v>
      </c>
      <c r="H50" s="87">
        <v>5.5</v>
      </c>
      <c r="I50" s="260" t="s">
        <v>1324</v>
      </c>
      <c r="J50" s="87"/>
      <c r="K50" s="87">
        <v>12</v>
      </c>
      <c r="L50" s="245">
        <v>12.86</v>
      </c>
      <c r="M50" s="245">
        <v>12.54</v>
      </c>
      <c r="N50" s="246">
        <v>12.22</v>
      </c>
    </row>
    <row r="51" spans="1:14" s="201" customFormat="1" ht="15" x14ac:dyDescent="0.3">
      <c r="A51" s="238">
        <v>4049</v>
      </c>
      <c r="B51" s="85" t="s">
        <v>15</v>
      </c>
      <c r="C51" s="85" t="s">
        <v>16</v>
      </c>
      <c r="D51" s="85" t="s">
        <v>43</v>
      </c>
      <c r="E51" s="241" t="s">
        <v>1314</v>
      </c>
      <c r="F51" s="247" t="s">
        <v>1323</v>
      </c>
      <c r="G51" s="240">
        <v>3.125</v>
      </c>
      <c r="H51" s="240">
        <v>5.5</v>
      </c>
      <c r="I51" s="261" t="s">
        <v>1324</v>
      </c>
      <c r="J51" s="240"/>
      <c r="K51" s="240">
        <v>50</v>
      </c>
      <c r="L51" s="242">
        <v>4.47</v>
      </c>
      <c r="M51" s="242">
        <v>4.3600000000000003</v>
      </c>
      <c r="N51" s="243">
        <v>4.25</v>
      </c>
    </row>
    <row r="52" spans="1:14" ht="15" x14ac:dyDescent="0.3">
      <c r="A52" s="89">
        <v>4050</v>
      </c>
      <c r="B52" s="90" t="s">
        <v>15</v>
      </c>
      <c r="C52" s="90" t="s">
        <v>16</v>
      </c>
      <c r="D52" s="90" t="s">
        <v>17</v>
      </c>
      <c r="E52" s="91" t="s">
        <v>70</v>
      </c>
      <c r="F52" s="92" t="s">
        <v>71</v>
      </c>
      <c r="G52" s="92">
        <v>9</v>
      </c>
      <c r="H52" s="92">
        <v>18</v>
      </c>
      <c r="I52" s="258">
        <v>0.625</v>
      </c>
      <c r="J52" s="99">
        <v>28</v>
      </c>
      <c r="K52" s="93">
        <v>10</v>
      </c>
      <c r="L52" s="222">
        <v>24.553200000000004</v>
      </c>
      <c r="M52" s="219">
        <v>23.851690522800006</v>
      </c>
      <c r="N52" s="220">
        <v>23.435145484800003</v>
      </c>
    </row>
    <row r="53" spans="1:14" ht="15" x14ac:dyDescent="0.3">
      <c r="A53" s="84">
        <v>4051</v>
      </c>
      <c r="B53" s="85" t="s">
        <v>15</v>
      </c>
      <c r="C53" s="85" t="s">
        <v>16</v>
      </c>
      <c r="D53" s="85" t="s">
        <v>24</v>
      </c>
      <c r="E53" s="102" t="s">
        <v>72</v>
      </c>
      <c r="F53" s="87" t="s">
        <v>73</v>
      </c>
      <c r="G53" s="87">
        <v>2.25</v>
      </c>
      <c r="H53" s="87">
        <v>2.25</v>
      </c>
      <c r="I53" s="257">
        <v>0.125</v>
      </c>
      <c r="J53" s="85">
        <v>2</v>
      </c>
      <c r="K53" s="87">
        <v>50</v>
      </c>
      <c r="L53" s="223">
        <v>1.59</v>
      </c>
      <c r="M53" s="217">
        <v>1.55</v>
      </c>
      <c r="N53" s="218">
        <v>1.51</v>
      </c>
    </row>
    <row r="54" spans="1:14" ht="15" x14ac:dyDescent="0.3">
      <c r="A54" s="103">
        <v>4052</v>
      </c>
      <c r="B54" s="90" t="s">
        <v>15</v>
      </c>
      <c r="C54" s="90" t="s">
        <v>16</v>
      </c>
      <c r="D54" s="90" t="s">
        <v>24</v>
      </c>
      <c r="E54" s="104" t="s">
        <v>74</v>
      </c>
      <c r="F54" s="90" t="s">
        <v>75</v>
      </c>
      <c r="G54" s="90">
        <v>2</v>
      </c>
      <c r="H54" s="92">
        <v>3</v>
      </c>
      <c r="I54" s="258">
        <v>0.125</v>
      </c>
      <c r="J54" s="90">
        <v>2</v>
      </c>
      <c r="K54" s="92">
        <v>50</v>
      </c>
      <c r="L54" s="224">
        <v>1.87</v>
      </c>
      <c r="M54" s="219">
        <v>1.82</v>
      </c>
      <c r="N54" s="220">
        <v>1.77</v>
      </c>
    </row>
    <row r="55" spans="1:14" ht="15" x14ac:dyDescent="0.3">
      <c r="A55" s="84">
        <v>4054</v>
      </c>
      <c r="B55" s="85" t="s">
        <v>15</v>
      </c>
      <c r="C55" s="85" t="s">
        <v>16</v>
      </c>
      <c r="D55" s="85" t="s">
        <v>43</v>
      </c>
      <c r="E55" s="86" t="s">
        <v>56</v>
      </c>
      <c r="F55" s="87" t="s">
        <v>76</v>
      </c>
      <c r="G55" s="87">
        <v>5</v>
      </c>
      <c r="H55" s="87">
        <v>7</v>
      </c>
      <c r="I55" s="257">
        <v>4.4999999999999998E-2</v>
      </c>
      <c r="J55" s="87">
        <v>2.5</v>
      </c>
      <c r="K55" s="94">
        <v>10</v>
      </c>
      <c r="L55" s="217">
        <v>8.75</v>
      </c>
      <c r="M55" s="217">
        <v>8.5299999999999994</v>
      </c>
      <c r="N55" s="218">
        <v>8.31</v>
      </c>
    </row>
    <row r="56" spans="1:14" ht="15" x14ac:dyDescent="0.3">
      <c r="A56" s="89">
        <v>4055</v>
      </c>
      <c r="B56" s="90" t="s">
        <v>36</v>
      </c>
      <c r="C56" s="90" t="s">
        <v>16</v>
      </c>
      <c r="D56" s="90" t="s">
        <v>43</v>
      </c>
      <c r="E56" s="91" t="s">
        <v>56</v>
      </c>
      <c r="F56" s="92" t="s">
        <v>76</v>
      </c>
      <c r="G56" s="92">
        <v>5</v>
      </c>
      <c r="H56" s="92">
        <v>7</v>
      </c>
      <c r="I56" s="258">
        <v>4.4999999999999998E-2</v>
      </c>
      <c r="J56" s="92">
        <v>2.5</v>
      </c>
      <c r="K56" s="93">
        <v>10</v>
      </c>
      <c r="L56" s="219">
        <v>8.75</v>
      </c>
      <c r="M56" s="219">
        <v>8.5299999999999994</v>
      </c>
      <c r="N56" s="220">
        <v>8.31</v>
      </c>
    </row>
    <row r="57" spans="1:14" ht="15" x14ac:dyDescent="0.3">
      <c r="A57" s="84">
        <v>4056</v>
      </c>
      <c r="B57" s="85" t="s">
        <v>15</v>
      </c>
      <c r="C57" s="85" t="s">
        <v>42</v>
      </c>
      <c r="D57" s="85" t="s">
        <v>43</v>
      </c>
      <c r="E57" s="86" t="s">
        <v>56</v>
      </c>
      <c r="F57" s="105" t="s">
        <v>76</v>
      </c>
      <c r="G57" s="105">
        <v>5</v>
      </c>
      <c r="H57" s="87">
        <v>7</v>
      </c>
      <c r="I57" s="257">
        <v>4.4999999999999998E-2</v>
      </c>
      <c r="J57" s="87">
        <v>2.5</v>
      </c>
      <c r="K57" s="85">
        <v>10</v>
      </c>
      <c r="L57" s="217">
        <v>8.75</v>
      </c>
      <c r="M57" s="217">
        <v>8.5299999999999994</v>
      </c>
      <c r="N57" s="218">
        <v>8.31</v>
      </c>
    </row>
    <row r="58" spans="1:14" ht="15" x14ac:dyDescent="0.3">
      <c r="A58" s="89">
        <v>4057</v>
      </c>
      <c r="B58" s="90" t="s">
        <v>36</v>
      </c>
      <c r="C58" s="90" t="s">
        <v>42</v>
      </c>
      <c r="D58" s="90" t="s">
        <v>43</v>
      </c>
      <c r="E58" s="91" t="s">
        <v>56</v>
      </c>
      <c r="F58" s="99" t="s">
        <v>77</v>
      </c>
      <c r="G58" s="99">
        <v>5</v>
      </c>
      <c r="H58" s="92">
        <v>7</v>
      </c>
      <c r="I58" s="258">
        <v>4.4999999999999998E-2</v>
      </c>
      <c r="J58" s="92">
        <v>2.5</v>
      </c>
      <c r="K58" s="90">
        <v>10</v>
      </c>
      <c r="L58" s="219">
        <v>8.75</v>
      </c>
      <c r="M58" s="219">
        <v>8.5299999999999994</v>
      </c>
      <c r="N58" s="220">
        <v>8.31</v>
      </c>
    </row>
    <row r="59" spans="1:14" ht="15" x14ac:dyDescent="0.3">
      <c r="A59" s="106">
        <v>4058</v>
      </c>
      <c r="B59" s="85" t="s">
        <v>15</v>
      </c>
      <c r="C59" s="85" t="s">
        <v>42</v>
      </c>
      <c r="D59" s="85" t="s">
        <v>43</v>
      </c>
      <c r="E59" s="86" t="s">
        <v>78</v>
      </c>
      <c r="F59" s="87" t="s">
        <v>79</v>
      </c>
      <c r="G59" s="87">
        <v>5.5</v>
      </c>
      <c r="H59" s="87">
        <v>1.994</v>
      </c>
      <c r="I59" s="257">
        <v>0.04</v>
      </c>
      <c r="J59" s="87">
        <v>0.75</v>
      </c>
      <c r="K59" s="105">
        <v>20</v>
      </c>
      <c r="L59" s="217">
        <v>2.2999999999999998</v>
      </c>
      <c r="M59" s="217">
        <v>2.2400000000000002</v>
      </c>
      <c r="N59" s="218">
        <v>2.1800000000000002</v>
      </c>
    </row>
    <row r="60" spans="1:14" ht="15" x14ac:dyDescent="0.3">
      <c r="A60" s="89">
        <v>4059</v>
      </c>
      <c r="B60" s="90" t="s">
        <v>15</v>
      </c>
      <c r="C60" s="90" t="s">
        <v>16</v>
      </c>
      <c r="D60" s="90" t="s">
        <v>43</v>
      </c>
      <c r="E60" s="91" t="s">
        <v>56</v>
      </c>
      <c r="F60" s="92" t="s">
        <v>80</v>
      </c>
      <c r="G60" s="92">
        <v>11.75</v>
      </c>
      <c r="H60" s="92">
        <v>11.75</v>
      </c>
      <c r="I60" s="258">
        <v>4.4999999999999998E-2</v>
      </c>
      <c r="J60" s="92">
        <v>6.5</v>
      </c>
      <c r="K60" s="93">
        <v>10</v>
      </c>
      <c r="L60" s="219">
        <v>19.260000000000002</v>
      </c>
      <c r="M60" s="219">
        <v>18.78</v>
      </c>
      <c r="N60" s="220">
        <v>18.3</v>
      </c>
    </row>
    <row r="61" spans="1:14" ht="15" x14ac:dyDescent="0.2">
      <c r="A61" s="100">
        <v>4060</v>
      </c>
      <c r="B61" s="87" t="s">
        <v>15</v>
      </c>
      <c r="C61" s="87" t="s">
        <v>42</v>
      </c>
      <c r="D61" s="87" t="s">
        <v>43</v>
      </c>
      <c r="E61" s="86" t="s">
        <v>78</v>
      </c>
      <c r="F61" s="87" t="s">
        <v>81</v>
      </c>
      <c r="G61" s="87">
        <v>5.5</v>
      </c>
      <c r="H61" s="87">
        <v>1.994</v>
      </c>
      <c r="I61" s="257">
        <v>0.04</v>
      </c>
      <c r="J61" s="87">
        <v>3.4</v>
      </c>
      <c r="K61" s="87">
        <v>100</v>
      </c>
      <c r="L61" s="217">
        <v>1.67</v>
      </c>
      <c r="M61" s="217">
        <v>1.63</v>
      </c>
      <c r="N61" s="218">
        <v>1.58</v>
      </c>
    </row>
    <row r="62" spans="1:14" ht="15" x14ac:dyDescent="0.3">
      <c r="A62" s="89">
        <v>4061</v>
      </c>
      <c r="B62" s="90" t="s">
        <v>36</v>
      </c>
      <c r="C62" s="90" t="s">
        <v>42</v>
      </c>
      <c r="D62" s="90" t="s">
        <v>43</v>
      </c>
      <c r="E62" s="91" t="s">
        <v>56</v>
      </c>
      <c r="F62" s="92" t="s">
        <v>80</v>
      </c>
      <c r="G62" s="92">
        <v>11.75</v>
      </c>
      <c r="H62" s="92">
        <v>11.75</v>
      </c>
      <c r="I62" s="258">
        <v>4.4999999999999998E-2</v>
      </c>
      <c r="J62" s="92">
        <v>6.5</v>
      </c>
      <c r="K62" s="93">
        <v>10</v>
      </c>
      <c r="L62" s="219">
        <v>19.260000000000002</v>
      </c>
      <c r="M62" s="219">
        <v>18.78</v>
      </c>
      <c r="N62" s="220">
        <v>18.3</v>
      </c>
    </row>
    <row r="63" spans="1:14" ht="15" x14ac:dyDescent="0.3">
      <c r="A63" s="84">
        <v>4063</v>
      </c>
      <c r="B63" s="85" t="s">
        <v>36</v>
      </c>
      <c r="C63" s="85" t="s">
        <v>16</v>
      </c>
      <c r="D63" s="85" t="s">
        <v>43</v>
      </c>
      <c r="E63" s="86" t="s">
        <v>56</v>
      </c>
      <c r="F63" s="105" t="s">
        <v>80</v>
      </c>
      <c r="G63" s="105">
        <v>11.75</v>
      </c>
      <c r="H63" s="87">
        <v>11.75</v>
      </c>
      <c r="I63" s="257">
        <v>4.4999999999999998E-2</v>
      </c>
      <c r="J63" s="87">
        <v>6.5</v>
      </c>
      <c r="K63" s="85">
        <v>10</v>
      </c>
      <c r="L63" s="217">
        <v>19.260000000000002</v>
      </c>
      <c r="M63" s="217">
        <v>18.78</v>
      </c>
      <c r="N63" s="218">
        <v>18.3</v>
      </c>
    </row>
    <row r="64" spans="1:14" ht="15" x14ac:dyDescent="0.3">
      <c r="A64" s="89">
        <v>4065</v>
      </c>
      <c r="B64" s="90" t="s">
        <v>15</v>
      </c>
      <c r="C64" s="90" t="s">
        <v>42</v>
      </c>
      <c r="D64" s="90" t="s">
        <v>43</v>
      </c>
      <c r="E64" s="91" t="s">
        <v>56</v>
      </c>
      <c r="F64" s="99" t="s">
        <v>80</v>
      </c>
      <c r="G64" s="99">
        <v>11.75</v>
      </c>
      <c r="H64" s="92">
        <v>11.75</v>
      </c>
      <c r="I64" s="258">
        <v>4.4999999999999998E-2</v>
      </c>
      <c r="J64" s="92">
        <v>6.5</v>
      </c>
      <c r="K64" s="90">
        <v>10</v>
      </c>
      <c r="L64" s="219">
        <v>19.260000000000002</v>
      </c>
      <c r="M64" s="219">
        <v>18.78</v>
      </c>
      <c r="N64" s="220">
        <v>18.3</v>
      </c>
    </row>
    <row r="65" spans="1:14" ht="15" x14ac:dyDescent="0.3">
      <c r="A65" s="84">
        <v>4066</v>
      </c>
      <c r="B65" s="85" t="s">
        <v>15</v>
      </c>
      <c r="C65" s="85" t="s">
        <v>16</v>
      </c>
      <c r="D65" s="85" t="s">
        <v>43</v>
      </c>
      <c r="E65" s="86" t="s">
        <v>56</v>
      </c>
      <c r="F65" s="105" t="s">
        <v>82</v>
      </c>
      <c r="G65" s="105">
        <v>6</v>
      </c>
      <c r="H65" s="87">
        <v>6</v>
      </c>
      <c r="I65" s="257">
        <v>4.4999999999999998E-2</v>
      </c>
      <c r="J65" s="87">
        <v>2</v>
      </c>
      <c r="K65" s="85">
        <v>10</v>
      </c>
      <c r="L65" s="217">
        <v>8.75</v>
      </c>
      <c r="M65" s="217">
        <v>8.5299999999999994</v>
      </c>
      <c r="N65" s="218">
        <v>8.31</v>
      </c>
    </row>
    <row r="66" spans="1:14" ht="15" x14ac:dyDescent="0.3">
      <c r="A66" s="89">
        <v>4067</v>
      </c>
      <c r="B66" s="90" t="s">
        <v>15</v>
      </c>
      <c r="C66" s="90" t="s">
        <v>16</v>
      </c>
      <c r="D66" s="90" t="s">
        <v>43</v>
      </c>
      <c r="E66" s="91" t="s">
        <v>56</v>
      </c>
      <c r="F66" s="99" t="s">
        <v>83</v>
      </c>
      <c r="G66" s="99">
        <v>9</v>
      </c>
      <c r="H66" s="92">
        <v>21</v>
      </c>
      <c r="I66" s="258">
        <v>4.4999999999999998E-2</v>
      </c>
      <c r="J66" s="92">
        <v>10</v>
      </c>
      <c r="K66" s="90">
        <v>10</v>
      </c>
      <c r="L66" s="219">
        <v>30.05</v>
      </c>
      <c r="M66" s="219">
        <v>29.29</v>
      </c>
      <c r="N66" s="220">
        <v>28.54</v>
      </c>
    </row>
    <row r="67" spans="1:14" ht="15" x14ac:dyDescent="0.3">
      <c r="A67" s="84">
        <v>4068</v>
      </c>
      <c r="B67" s="85" t="s">
        <v>15</v>
      </c>
      <c r="C67" s="85" t="s">
        <v>16</v>
      </c>
      <c r="D67" s="85" t="s">
        <v>43</v>
      </c>
      <c r="E67" s="86" t="s">
        <v>84</v>
      </c>
      <c r="F67" s="105" t="s">
        <v>85</v>
      </c>
      <c r="G67" s="105">
        <v>24</v>
      </c>
      <c r="H67" s="87">
        <v>26</v>
      </c>
      <c r="I67" s="257">
        <v>4.4999999999999998E-2</v>
      </c>
      <c r="J67" s="87">
        <v>30</v>
      </c>
      <c r="K67" s="85">
        <v>10</v>
      </c>
      <c r="L67" s="217">
        <v>87.55</v>
      </c>
      <c r="M67" s="217">
        <v>85.36</v>
      </c>
      <c r="N67" s="218">
        <v>83.18</v>
      </c>
    </row>
    <row r="68" spans="1:14" ht="15" x14ac:dyDescent="0.3">
      <c r="A68" s="89">
        <v>4069</v>
      </c>
      <c r="B68" s="90" t="s">
        <v>15</v>
      </c>
      <c r="C68" s="90" t="s">
        <v>16</v>
      </c>
      <c r="D68" s="90" t="s">
        <v>43</v>
      </c>
      <c r="E68" s="91" t="s">
        <v>84</v>
      </c>
      <c r="F68" s="99" t="s">
        <v>86</v>
      </c>
      <c r="G68" s="99">
        <v>20</v>
      </c>
      <c r="H68" s="92">
        <v>30</v>
      </c>
      <c r="I68" s="258">
        <v>4.4999999999999998E-2</v>
      </c>
      <c r="J68" s="92">
        <v>30</v>
      </c>
      <c r="K68" s="90">
        <v>10</v>
      </c>
      <c r="L68" s="219">
        <v>86.2</v>
      </c>
      <c r="M68" s="219">
        <v>84.04</v>
      </c>
      <c r="N68" s="220">
        <v>81.89</v>
      </c>
    </row>
    <row r="69" spans="1:14" ht="15" x14ac:dyDescent="0.3">
      <c r="A69" s="107">
        <v>4070</v>
      </c>
      <c r="B69" s="85"/>
      <c r="C69" s="85"/>
      <c r="D69" s="85" t="s">
        <v>17</v>
      </c>
      <c r="E69" s="86" t="s">
        <v>87</v>
      </c>
      <c r="F69" s="87" t="s">
        <v>88</v>
      </c>
      <c r="G69" s="87">
        <v>8.5</v>
      </c>
      <c r="H69" s="87">
        <v>14</v>
      </c>
      <c r="I69" s="257" t="s">
        <v>50</v>
      </c>
      <c r="J69" s="87">
        <v>2.2000000000000002</v>
      </c>
      <c r="K69" s="87">
        <v>1</v>
      </c>
      <c r="L69" s="217">
        <v>45.69</v>
      </c>
      <c r="M69" s="217">
        <v>44.55</v>
      </c>
      <c r="N69" s="218">
        <v>43.41</v>
      </c>
    </row>
    <row r="70" spans="1:14" ht="15" x14ac:dyDescent="0.3">
      <c r="A70" s="89">
        <v>4071</v>
      </c>
      <c r="B70" s="90" t="s">
        <v>15</v>
      </c>
      <c r="C70" s="90" t="s">
        <v>16</v>
      </c>
      <c r="D70" s="90" t="s">
        <v>43</v>
      </c>
      <c r="E70" s="91" t="s">
        <v>56</v>
      </c>
      <c r="F70" s="99" t="s">
        <v>89</v>
      </c>
      <c r="G70" s="99">
        <v>8</v>
      </c>
      <c r="H70" s="92">
        <v>8</v>
      </c>
      <c r="I70" s="258">
        <v>4.4999999999999998E-2</v>
      </c>
      <c r="J70" s="92">
        <v>3</v>
      </c>
      <c r="K70" s="90">
        <v>10</v>
      </c>
      <c r="L70" s="219">
        <v>13.07</v>
      </c>
      <c r="M70" s="219">
        <v>12.74</v>
      </c>
      <c r="N70" s="220">
        <v>12.42</v>
      </c>
    </row>
    <row r="71" spans="1:14" ht="15" x14ac:dyDescent="0.3">
      <c r="A71" s="84">
        <v>4072</v>
      </c>
      <c r="B71" s="85" t="s">
        <v>15</v>
      </c>
      <c r="C71" s="85" t="s">
        <v>16</v>
      </c>
      <c r="D71" s="85" t="s">
        <v>43</v>
      </c>
      <c r="E71" s="86" t="s">
        <v>56</v>
      </c>
      <c r="F71" s="105" t="s">
        <v>90</v>
      </c>
      <c r="G71" s="105">
        <v>10</v>
      </c>
      <c r="H71" s="87">
        <v>10</v>
      </c>
      <c r="I71" s="257">
        <v>4.4999999999999998E-2</v>
      </c>
      <c r="J71" s="87">
        <v>5</v>
      </c>
      <c r="K71" s="85">
        <v>10</v>
      </c>
      <c r="L71" s="217">
        <v>18.72</v>
      </c>
      <c r="M71" s="217">
        <v>18.25</v>
      </c>
      <c r="N71" s="218">
        <v>17.78</v>
      </c>
    </row>
    <row r="72" spans="1:14" ht="15" x14ac:dyDescent="0.2">
      <c r="A72" s="95">
        <v>4084</v>
      </c>
      <c r="B72" s="92" t="s">
        <v>15</v>
      </c>
      <c r="C72" s="92" t="s">
        <v>42</v>
      </c>
      <c r="D72" s="92" t="s">
        <v>43</v>
      </c>
      <c r="E72" s="91" t="s">
        <v>91</v>
      </c>
      <c r="F72" s="92" t="s">
        <v>92</v>
      </c>
      <c r="G72" s="92">
        <v>2.7671999999999999</v>
      </c>
      <c r="H72" s="92">
        <v>9.234</v>
      </c>
      <c r="I72" s="258">
        <v>0.04</v>
      </c>
      <c r="J72" s="92">
        <v>3</v>
      </c>
      <c r="K72" s="92">
        <v>20</v>
      </c>
      <c r="L72" s="219">
        <v>7.96</v>
      </c>
      <c r="M72" s="219">
        <v>7.77</v>
      </c>
      <c r="N72" s="220">
        <v>7.57</v>
      </c>
    </row>
    <row r="73" spans="1:14" ht="15" x14ac:dyDescent="0.3">
      <c r="A73" s="84">
        <v>4087</v>
      </c>
      <c r="B73" s="108" t="s">
        <v>15</v>
      </c>
      <c r="C73" s="85" t="s">
        <v>16</v>
      </c>
      <c r="D73" s="109" t="s">
        <v>93</v>
      </c>
      <c r="E73" s="110" t="s">
        <v>94</v>
      </c>
      <c r="F73" s="111" t="s">
        <v>95</v>
      </c>
      <c r="G73" s="111">
        <v>11.37</v>
      </c>
      <c r="H73" s="87">
        <v>8</v>
      </c>
      <c r="I73" s="257">
        <v>4.4999999999999998E-2</v>
      </c>
      <c r="J73" s="105">
        <v>5</v>
      </c>
      <c r="K73" s="85">
        <v>10</v>
      </c>
      <c r="L73" s="225">
        <v>18.7</v>
      </c>
      <c r="M73" s="217">
        <v>18.23</v>
      </c>
      <c r="N73" s="218">
        <v>17.760000000000002</v>
      </c>
    </row>
    <row r="74" spans="1:14" s="203" customFormat="1" ht="15" x14ac:dyDescent="0.3">
      <c r="A74" s="84">
        <v>4088</v>
      </c>
      <c r="B74" s="108" t="s">
        <v>15</v>
      </c>
      <c r="C74" s="85" t="s">
        <v>42</v>
      </c>
      <c r="D74" s="109" t="s">
        <v>43</v>
      </c>
      <c r="E74" s="110" t="s">
        <v>1517</v>
      </c>
      <c r="F74" s="111" t="s">
        <v>95</v>
      </c>
      <c r="G74" s="111">
        <v>11.37</v>
      </c>
      <c r="H74" s="87">
        <v>8</v>
      </c>
      <c r="I74" s="257">
        <v>4.4999999999999998E-2</v>
      </c>
      <c r="J74" s="105">
        <v>5</v>
      </c>
      <c r="K74" s="85">
        <v>10</v>
      </c>
      <c r="L74" s="225">
        <v>12.53</v>
      </c>
      <c r="M74" s="217">
        <v>12.22</v>
      </c>
      <c r="N74" s="218">
        <v>11.9</v>
      </c>
    </row>
    <row r="75" spans="1:14" ht="15" x14ac:dyDescent="0.3">
      <c r="A75" s="89">
        <v>4089</v>
      </c>
      <c r="B75" s="112" t="s">
        <v>15</v>
      </c>
      <c r="C75" s="90" t="s">
        <v>16</v>
      </c>
      <c r="D75" s="101" t="s">
        <v>93</v>
      </c>
      <c r="E75" s="113" t="s">
        <v>96</v>
      </c>
      <c r="F75" s="114" t="s">
        <v>97</v>
      </c>
      <c r="G75" s="114">
        <v>8</v>
      </c>
      <c r="H75" s="92">
        <v>8</v>
      </c>
      <c r="I75" s="258">
        <v>4.4999999999999998E-2</v>
      </c>
      <c r="J75" s="99">
        <v>3</v>
      </c>
      <c r="K75" s="90">
        <v>10</v>
      </c>
      <c r="L75" s="222">
        <v>11.832600000000001</v>
      </c>
      <c r="M75" s="219">
        <v>11.516385597600001</v>
      </c>
      <c r="N75" s="220">
        <v>11.217304800000001</v>
      </c>
    </row>
    <row r="76" spans="1:14" ht="15" x14ac:dyDescent="0.3">
      <c r="A76" s="107">
        <v>4090</v>
      </c>
      <c r="B76" s="85"/>
      <c r="C76" s="85"/>
      <c r="D76" s="85" t="s">
        <v>17</v>
      </c>
      <c r="E76" s="86" t="s">
        <v>98</v>
      </c>
      <c r="F76" s="87" t="s">
        <v>88</v>
      </c>
      <c r="G76" s="87">
        <v>8.5</v>
      </c>
      <c r="H76" s="87">
        <v>14</v>
      </c>
      <c r="I76" s="257" t="s">
        <v>50</v>
      </c>
      <c r="J76" s="87">
        <v>4</v>
      </c>
      <c r="K76" s="85">
        <v>1</v>
      </c>
      <c r="L76" s="217">
        <v>42.901500000000006</v>
      </c>
      <c r="M76" s="217">
        <v>0</v>
      </c>
      <c r="N76" s="218">
        <v>40.670622000000002</v>
      </c>
    </row>
    <row r="77" spans="1:14" ht="15" x14ac:dyDescent="0.3">
      <c r="A77" s="115">
        <v>4091</v>
      </c>
      <c r="B77" s="90"/>
      <c r="C77" s="90"/>
      <c r="D77" s="90" t="s">
        <v>17</v>
      </c>
      <c r="E77" s="91" t="s">
        <v>99</v>
      </c>
      <c r="F77" s="92" t="s">
        <v>88</v>
      </c>
      <c r="G77" s="92">
        <v>8.5</v>
      </c>
      <c r="H77" s="92">
        <v>14</v>
      </c>
      <c r="I77" s="258" t="s">
        <v>50</v>
      </c>
      <c r="J77" s="92">
        <v>4</v>
      </c>
      <c r="K77" s="90">
        <v>1</v>
      </c>
      <c r="L77" s="219">
        <v>42.901500000000006</v>
      </c>
      <c r="M77" s="219">
        <v>0</v>
      </c>
      <c r="N77" s="220">
        <v>40.670622000000002</v>
      </c>
    </row>
    <row r="78" spans="1:14" ht="15" x14ac:dyDescent="0.3">
      <c r="A78" s="84">
        <v>4094</v>
      </c>
      <c r="B78" s="108" t="s">
        <v>15</v>
      </c>
      <c r="C78" s="85" t="s">
        <v>16</v>
      </c>
      <c r="D78" s="109" t="s">
        <v>93</v>
      </c>
      <c r="E78" s="110" t="s">
        <v>100</v>
      </c>
      <c r="F78" s="111" t="s">
        <v>101</v>
      </c>
      <c r="G78" s="111">
        <v>10</v>
      </c>
      <c r="H78" s="87">
        <v>8</v>
      </c>
      <c r="I78" s="257">
        <v>4.4999999999999998E-2</v>
      </c>
      <c r="J78" s="105">
        <v>4</v>
      </c>
      <c r="K78" s="85">
        <v>10</v>
      </c>
      <c r="L78" s="225">
        <v>12.298800000000002</v>
      </c>
      <c r="M78" s="217">
        <v>11.9622679356</v>
      </c>
      <c r="N78" s="218">
        <v>11.622366</v>
      </c>
    </row>
    <row r="79" spans="1:14" s="203" customFormat="1" ht="15" x14ac:dyDescent="0.3">
      <c r="A79" s="84">
        <v>4097</v>
      </c>
      <c r="B79" s="108" t="s">
        <v>15</v>
      </c>
      <c r="C79" s="85" t="s">
        <v>16</v>
      </c>
      <c r="D79" s="109" t="s">
        <v>93</v>
      </c>
      <c r="E79" s="110" t="s">
        <v>1518</v>
      </c>
      <c r="F79" s="111" t="s">
        <v>116</v>
      </c>
      <c r="G79" s="111">
        <v>12</v>
      </c>
      <c r="H79" s="87">
        <v>12</v>
      </c>
      <c r="I79" s="257">
        <v>4.4999999999999998E-2</v>
      </c>
      <c r="J79" s="105"/>
      <c r="K79" s="85">
        <v>10</v>
      </c>
      <c r="L79" s="225">
        <v>13.79</v>
      </c>
      <c r="M79" s="217">
        <v>13.45</v>
      </c>
      <c r="N79" s="218">
        <v>13.1</v>
      </c>
    </row>
    <row r="80" spans="1:14" s="203" customFormat="1" ht="15" x14ac:dyDescent="0.3">
      <c r="A80" s="84">
        <v>4099</v>
      </c>
      <c r="B80" s="108" t="s">
        <v>15</v>
      </c>
      <c r="C80" s="85" t="s">
        <v>16</v>
      </c>
      <c r="D80" s="109" t="s">
        <v>93</v>
      </c>
      <c r="E80" s="110" t="s">
        <v>1520</v>
      </c>
      <c r="F80" s="111" t="s">
        <v>1519</v>
      </c>
      <c r="G80" s="111">
        <v>15.64</v>
      </c>
      <c r="H80" s="87">
        <v>11</v>
      </c>
      <c r="I80" s="257">
        <v>4.4999999999999998E-2</v>
      </c>
      <c r="J80" s="105"/>
      <c r="K80" s="85">
        <v>10</v>
      </c>
      <c r="L80" s="225">
        <v>18.3</v>
      </c>
      <c r="M80" s="217">
        <v>17.84</v>
      </c>
      <c r="N80" s="218">
        <v>17.39</v>
      </c>
    </row>
    <row r="81" spans="1:14" ht="15" x14ac:dyDescent="0.3">
      <c r="A81" s="89">
        <v>4102</v>
      </c>
      <c r="B81" s="90" t="s">
        <v>15</v>
      </c>
      <c r="C81" s="90" t="s">
        <v>16</v>
      </c>
      <c r="D81" s="90" t="s">
        <v>43</v>
      </c>
      <c r="E81" s="91" t="s">
        <v>102</v>
      </c>
      <c r="F81" s="92" t="s">
        <v>103</v>
      </c>
      <c r="G81" s="92">
        <v>2.996</v>
      </c>
      <c r="H81" s="92">
        <v>2.9940000000000002</v>
      </c>
      <c r="I81" s="258">
        <v>4.4999999999999998E-2</v>
      </c>
      <c r="J81" s="92">
        <v>2</v>
      </c>
      <c r="K81" s="92">
        <v>50</v>
      </c>
      <c r="L81" s="219">
        <v>4.83</v>
      </c>
      <c r="M81" s="219">
        <v>4.71</v>
      </c>
      <c r="N81" s="220">
        <v>4.59</v>
      </c>
    </row>
    <row r="82" spans="1:14" ht="15" x14ac:dyDescent="0.3">
      <c r="A82" s="116">
        <v>4103</v>
      </c>
      <c r="B82" s="85" t="s">
        <v>15</v>
      </c>
      <c r="C82" s="85" t="s">
        <v>16</v>
      </c>
      <c r="D82" s="85" t="s">
        <v>43</v>
      </c>
      <c r="E82" s="86" t="s">
        <v>104</v>
      </c>
      <c r="F82" s="87" t="s">
        <v>105</v>
      </c>
      <c r="G82" s="87">
        <v>3.95</v>
      </c>
      <c r="H82" s="87">
        <v>2.76</v>
      </c>
      <c r="I82" s="257">
        <v>4.4999999999999998E-2</v>
      </c>
      <c r="J82" s="87">
        <v>2</v>
      </c>
      <c r="K82" s="87">
        <v>50</v>
      </c>
      <c r="L82" s="217">
        <v>4.83</v>
      </c>
      <c r="M82" s="217">
        <v>4.71</v>
      </c>
      <c r="N82" s="218">
        <v>4.59</v>
      </c>
    </row>
    <row r="83" spans="1:14" ht="15" x14ac:dyDescent="0.3">
      <c r="A83" s="115">
        <v>4104</v>
      </c>
      <c r="B83" s="90"/>
      <c r="C83" s="90"/>
      <c r="D83" s="90" t="s">
        <v>17</v>
      </c>
      <c r="E83" s="91" t="s">
        <v>106</v>
      </c>
      <c r="F83" s="92" t="s">
        <v>107</v>
      </c>
      <c r="G83" s="92">
        <v>13</v>
      </c>
      <c r="H83" s="92">
        <v>19</v>
      </c>
      <c r="I83" s="258" t="s">
        <v>50</v>
      </c>
      <c r="J83" s="92">
        <v>6</v>
      </c>
      <c r="K83" s="92">
        <v>1</v>
      </c>
      <c r="L83" s="219">
        <v>54.32</v>
      </c>
      <c r="M83" s="219">
        <v>52.96</v>
      </c>
      <c r="N83" s="220">
        <v>51.6</v>
      </c>
    </row>
    <row r="84" spans="1:14" ht="15" x14ac:dyDescent="0.3">
      <c r="A84" s="107">
        <v>4106</v>
      </c>
      <c r="B84" s="85" t="s">
        <v>15</v>
      </c>
      <c r="C84" s="85" t="s">
        <v>16</v>
      </c>
      <c r="D84" s="85" t="s">
        <v>93</v>
      </c>
      <c r="E84" s="86" t="s">
        <v>108</v>
      </c>
      <c r="F84" s="87" t="s">
        <v>109</v>
      </c>
      <c r="G84" s="87">
        <v>1.25</v>
      </c>
      <c r="H84" s="87">
        <v>3</v>
      </c>
      <c r="I84" s="257">
        <v>4.4999999999999998E-2</v>
      </c>
      <c r="J84" s="87">
        <v>1.5</v>
      </c>
      <c r="K84" s="87">
        <v>50</v>
      </c>
      <c r="L84" s="217">
        <v>2.5499999999999998</v>
      </c>
      <c r="M84" s="217">
        <v>2.4900000000000002</v>
      </c>
      <c r="N84" s="218">
        <v>2.42</v>
      </c>
    </row>
    <row r="85" spans="1:14" ht="15" x14ac:dyDescent="0.3">
      <c r="A85" s="115">
        <v>4107</v>
      </c>
      <c r="B85" s="90" t="s">
        <v>15</v>
      </c>
      <c r="C85" s="90" t="s">
        <v>16</v>
      </c>
      <c r="D85" s="90" t="s">
        <v>93</v>
      </c>
      <c r="E85" s="91" t="s">
        <v>110</v>
      </c>
      <c r="F85" s="92" t="s">
        <v>111</v>
      </c>
      <c r="G85" s="92">
        <v>2.25</v>
      </c>
      <c r="H85" s="92">
        <v>2.25</v>
      </c>
      <c r="I85" s="258">
        <v>4.4999999999999998E-2</v>
      </c>
      <c r="J85" s="92">
        <v>1.5</v>
      </c>
      <c r="K85" s="92">
        <v>50</v>
      </c>
      <c r="L85" s="219">
        <v>2.4700000000000002</v>
      </c>
      <c r="M85" s="219">
        <v>2.41</v>
      </c>
      <c r="N85" s="220">
        <v>2.35</v>
      </c>
    </row>
    <row r="86" spans="1:14" ht="15" x14ac:dyDescent="0.3">
      <c r="A86" s="84">
        <v>4111</v>
      </c>
      <c r="B86" s="85" t="s">
        <v>15</v>
      </c>
      <c r="C86" s="85" t="s">
        <v>16</v>
      </c>
      <c r="D86" s="85" t="s">
        <v>43</v>
      </c>
      <c r="E86" s="86" t="s">
        <v>56</v>
      </c>
      <c r="F86" s="87" t="s">
        <v>112</v>
      </c>
      <c r="G86" s="87">
        <v>14</v>
      </c>
      <c r="H86" s="87">
        <v>18</v>
      </c>
      <c r="I86" s="257">
        <v>4.4999999999999998E-2</v>
      </c>
      <c r="J86" s="87">
        <v>12</v>
      </c>
      <c r="K86" s="94">
        <v>10</v>
      </c>
      <c r="L86" s="217">
        <v>37.64</v>
      </c>
      <c r="M86" s="217">
        <v>36.69</v>
      </c>
      <c r="N86" s="218">
        <v>35.75</v>
      </c>
    </row>
    <row r="87" spans="1:14" ht="15" x14ac:dyDescent="0.3">
      <c r="A87" s="89">
        <v>4113</v>
      </c>
      <c r="B87" s="90" t="s">
        <v>15</v>
      </c>
      <c r="C87" s="90" t="s">
        <v>16</v>
      </c>
      <c r="D87" s="90" t="s">
        <v>43</v>
      </c>
      <c r="E87" s="91" t="s">
        <v>56</v>
      </c>
      <c r="F87" s="92" t="s">
        <v>113</v>
      </c>
      <c r="G87" s="92">
        <v>4</v>
      </c>
      <c r="H87" s="92">
        <v>6</v>
      </c>
      <c r="I87" s="258">
        <v>4.4999999999999998E-2</v>
      </c>
      <c r="J87" s="92">
        <v>1</v>
      </c>
      <c r="K87" s="93">
        <v>10</v>
      </c>
      <c r="L87" s="219">
        <v>5.18</v>
      </c>
      <c r="M87" s="219">
        <v>5.05</v>
      </c>
      <c r="N87" s="220">
        <v>4.92</v>
      </c>
    </row>
    <row r="88" spans="1:14" ht="15" x14ac:dyDescent="0.3">
      <c r="A88" s="84">
        <v>4114</v>
      </c>
      <c r="B88" s="85" t="s">
        <v>15</v>
      </c>
      <c r="C88" s="85" t="s">
        <v>16</v>
      </c>
      <c r="D88" s="85" t="s">
        <v>43</v>
      </c>
      <c r="E88" s="86" t="s">
        <v>56</v>
      </c>
      <c r="F88" s="87" t="s">
        <v>114</v>
      </c>
      <c r="G88" s="87">
        <v>5</v>
      </c>
      <c r="H88" s="87">
        <v>10</v>
      </c>
      <c r="I88" s="257">
        <v>4.4999999999999998E-2</v>
      </c>
      <c r="J88" s="87">
        <v>3</v>
      </c>
      <c r="K88" s="94">
        <v>10</v>
      </c>
      <c r="L88" s="217">
        <v>11.44</v>
      </c>
      <c r="M88" s="217">
        <v>11.15</v>
      </c>
      <c r="N88" s="218">
        <v>10.87</v>
      </c>
    </row>
    <row r="89" spans="1:14" ht="15" x14ac:dyDescent="0.3">
      <c r="A89" s="89">
        <v>4115</v>
      </c>
      <c r="B89" s="90" t="s">
        <v>15</v>
      </c>
      <c r="C89" s="90" t="s">
        <v>16</v>
      </c>
      <c r="D89" s="90" t="s">
        <v>43</v>
      </c>
      <c r="E89" s="91" t="s">
        <v>115</v>
      </c>
      <c r="F89" s="92" t="s">
        <v>116</v>
      </c>
      <c r="G89" s="92">
        <v>12</v>
      </c>
      <c r="H89" s="92">
        <v>12</v>
      </c>
      <c r="I89" s="258">
        <v>4.4999999999999998E-2</v>
      </c>
      <c r="J89" s="92">
        <v>6.5</v>
      </c>
      <c r="K89" s="93">
        <v>10</v>
      </c>
      <c r="L89" s="219">
        <v>19.260000000000002</v>
      </c>
      <c r="M89" s="219">
        <v>18.78</v>
      </c>
      <c r="N89" s="220">
        <v>18.3</v>
      </c>
    </row>
    <row r="90" spans="1:14" ht="15" x14ac:dyDescent="0.3">
      <c r="A90" s="84">
        <v>4116</v>
      </c>
      <c r="B90" s="85" t="s">
        <v>15</v>
      </c>
      <c r="C90" s="85" t="s">
        <v>16</v>
      </c>
      <c r="D90" s="85" t="s">
        <v>43</v>
      </c>
      <c r="E90" s="86" t="s">
        <v>56</v>
      </c>
      <c r="F90" s="105" t="s">
        <v>117</v>
      </c>
      <c r="G90" s="105">
        <v>10</v>
      </c>
      <c r="H90" s="87">
        <v>20</v>
      </c>
      <c r="I90" s="257">
        <v>4.4999999999999998E-2</v>
      </c>
      <c r="J90" s="87">
        <v>10</v>
      </c>
      <c r="K90" s="85">
        <v>10</v>
      </c>
      <c r="L90" s="217">
        <v>33.01</v>
      </c>
      <c r="M90" s="217">
        <v>32.18</v>
      </c>
      <c r="N90" s="218">
        <v>31.36</v>
      </c>
    </row>
    <row r="91" spans="1:14" ht="15" x14ac:dyDescent="0.3">
      <c r="A91" s="89">
        <v>4117</v>
      </c>
      <c r="B91" s="90" t="s">
        <v>15</v>
      </c>
      <c r="C91" s="90" t="s">
        <v>16</v>
      </c>
      <c r="D91" s="90" t="s">
        <v>43</v>
      </c>
      <c r="E91" s="91" t="s">
        <v>56</v>
      </c>
      <c r="F91" s="99" t="s">
        <v>118</v>
      </c>
      <c r="G91" s="99">
        <v>16</v>
      </c>
      <c r="H91" s="92">
        <v>16</v>
      </c>
      <c r="I91" s="258">
        <v>4.4999999999999998E-2</v>
      </c>
      <c r="J91" s="92">
        <v>12</v>
      </c>
      <c r="K91" s="90">
        <v>10</v>
      </c>
      <c r="L91" s="219">
        <v>37.89</v>
      </c>
      <c r="M91" s="219">
        <v>36.94</v>
      </c>
      <c r="N91" s="220">
        <v>35.99</v>
      </c>
    </row>
    <row r="92" spans="1:14" ht="15" x14ac:dyDescent="0.3">
      <c r="A92" s="84">
        <v>4118</v>
      </c>
      <c r="B92" s="85" t="s">
        <v>15</v>
      </c>
      <c r="C92" s="85" t="s">
        <v>16</v>
      </c>
      <c r="D92" s="85" t="s">
        <v>43</v>
      </c>
      <c r="E92" s="86" t="s">
        <v>56</v>
      </c>
      <c r="F92" s="87" t="s">
        <v>119</v>
      </c>
      <c r="G92" s="87">
        <v>12</v>
      </c>
      <c r="H92" s="87">
        <v>24</v>
      </c>
      <c r="I92" s="257">
        <v>4.4999999999999998E-2</v>
      </c>
      <c r="J92" s="87">
        <v>14</v>
      </c>
      <c r="K92" s="94">
        <v>10</v>
      </c>
      <c r="L92" s="217">
        <v>38.159999999999997</v>
      </c>
      <c r="M92" s="217">
        <v>37.21</v>
      </c>
      <c r="N92" s="218">
        <v>36.25</v>
      </c>
    </row>
    <row r="93" spans="1:14" ht="15" x14ac:dyDescent="0.3">
      <c r="A93" s="89">
        <v>4119</v>
      </c>
      <c r="B93" s="90" t="s">
        <v>15</v>
      </c>
      <c r="C93" s="90" t="s">
        <v>16</v>
      </c>
      <c r="D93" s="90" t="s">
        <v>43</v>
      </c>
      <c r="E93" s="91" t="s">
        <v>56</v>
      </c>
      <c r="F93" s="92" t="s">
        <v>120</v>
      </c>
      <c r="G93" s="92">
        <v>20</v>
      </c>
      <c r="H93" s="92">
        <v>20</v>
      </c>
      <c r="I93" s="258">
        <v>4.4999999999999998E-2</v>
      </c>
      <c r="J93" s="92">
        <v>20</v>
      </c>
      <c r="K93" s="93">
        <v>10</v>
      </c>
      <c r="L93" s="219">
        <v>65.260000000000005</v>
      </c>
      <c r="M93" s="219">
        <v>63.63</v>
      </c>
      <c r="N93" s="220">
        <v>62</v>
      </c>
    </row>
    <row r="94" spans="1:14" ht="15" x14ac:dyDescent="0.3">
      <c r="A94" s="84">
        <v>4120</v>
      </c>
      <c r="B94" s="85" t="s">
        <v>15</v>
      </c>
      <c r="C94" s="85" t="s">
        <v>16</v>
      </c>
      <c r="D94" s="85" t="s">
        <v>43</v>
      </c>
      <c r="E94" s="86" t="s">
        <v>84</v>
      </c>
      <c r="F94" s="85" t="s">
        <v>121</v>
      </c>
      <c r="G94" s="85">
        <v>20</v>
      </c>
      <c r="H94" s="87">
        <v>24</v>
      </c>
      <c r="I94" s="257">
        <v>4.4999999999999998E-2</v>
      </c>
      <c r="J94" s="87">
        <v>22</v>
      </c>
      <c r="K94" s="85">
        <v>10</v>
      </c>
      <c r="L94" s="217">
        <v>67.05</v>
      </c>
      <c r="M94" s="217">
        <v>65.37</v>
      </c>
      <c r="N94" s="218">
        <v>63.7</v>
      </c>
    </row>
    <row r="95" spans="1:14" ht="15" x14ac:dyDescent="0.3">
      <c r="A95" s="89">
        <v>4121</v>
      </c>
      <c r="B95" s="90" t="s">
        <v>15</v>
      </c>
      <c r="C95" s="90" t="s">
        <v>16</v>
      </c>
      <c r="D95" s="90" t="s">
        <v>43</v>
      </c>
      <c r="E95" s="91" t="s">
        <v>84</v>
      </c>
      <c r="F95" s="90" t="s">
        <v>122</v>
      </c>
      <c r="G95" s="90">
        <v>24</v>
      </c>
      <c r="H95" s="92">
        <v>24</v>
      </c>
      <c r="I95" s="258">
        <v>4.4999999999999998E-2</v>
      </c>
      <c r="J95" s="92">
        <v>27</v>
      </c>
      <c r="K95" s="90">
        <v>10</v>
      </c>
      <c r="L95" s="219">
        <v>72.510000000000005</v>
      </c>
      <c r="M95" s="219">
        <v>70.7</v>
      </c>
      <c r="N95" s="220">
        <v>68.88</v>
      </c>
    </row>
    <row r="96" spans="1:14" ht="15" x14ac:dyDescent="0.3">
      <c r="A96" s="97">
        <v>4122</v>
      </c>
      <c r="B96" s="85" t="s">
        <v>15</v>
      </c>
      <c r="C96" s="85" t="s">
        <v>16</v>
      </c>
      <c r="D96" s="85" t="s">
        <v>43</v>
      </c>
      <c r="E96" s="86" t="s">
        <v>84</v>
      </c>
      <c r="F96" s="105" t="s">
        <v>123</v>
      </c>
      <c r="G96" s="105">
        <v>24</v>
      </c>
      <c r="H96" s="87">
        <v>30</v>
      </c>
      <c r="I96" s="257">
        <v>4.4999999999999998E-2</v>
      </c>
      <c r="J96" s="87">
        <v>30</v>
      </c>
      <c r="K96" s="105">
        <v>10</v>
      </c>
      <c r="L96" s="217">
        <v>88.93</v>
      </c>
      <c r="M96" s="217">
        <v>86.71</v>
      </c>
      <c r="N96" s="218">
        <v>84.49</v>
      </c>
    </row>
    <row r="97" spans="1:14" ht="15" x14ac:dyDescent="0.3">
      <c r="A97" s="89">
        <v>4123</v>
      </c>
      <c r="B97" s="90" t="s">
        <v>15</v>
      </c>
      <c r="C97" s="90" t="s">
        <v>16</v>
      </c>
      <c r="D97" s="90" t="s">
        <v>43</v>
      </c>
      <c r="E97" s="91" t="s">
        <v>84</v>
      </c>
      <c r="F97" s="99" t="s">
        <v>124</v>
      </c>
      <c r="G97" s="99">
        <v>24</v>
      </c>
      <c r="H97" s="92">
        <v>36</v>
      </c>
      <c r="I97" s="258">
        <v>4.4999999999999998E-2</v>
      </c>
      <c r="J97" s="92">
        <v>44</v>
      </c>
      <c r="K97" s="90">
        <v>10</v>
      </c>
      <c r="L97" s="219">
        <v>130.93</v>
      </c>
      <c r="M97" s="219">
        <v>127.65</v>
      </c>
      <c r="N97" s="220">
        <v>124.38</v>
      </c>
    </row>
    <row r="98" spans="1:14" s="203" customFormat="1" ht="15" x14ac:dyDescent="0.3">
      <c r="A98" s="89">
        <v>4124</v>
      </c>
      <c r="B98" s="90" t="s">
        <v>15</v>
      </c>
      <c r="C98" s="90" t="s">
        <v>16</v>
      </c>
      <c r="D98" s="90" t="s">
        <v>24</v>
      </c>
      <c r="E98" s="91" t="s">
        <v>1329</v>
      </c>
      <c r="F98" s="99" t="s">
        <v>1510</v>
      </c>
      <c r="G98" s="99">
        <v>4.125</v>
      </c>
      <c r="H98" s="92">
        <v>5.125</v>
      </c>
      <c r="I98" s="258" t="s">
        <v>1484</v>
      </c>
      <c r="J98" s="92"/>
      <c r="K98" s="90"/>
      <c r="L98" s="219">
        <v>0.51</v>
      </c>
      <c r="M98" s="219">
        <v>0.5</v>
      </c>
      <c r="N98" s="220">
        <v>0.49</v>
      </c>
    </row>
    <row r="99" spans="1:14" ht="15" x14ac:dyDescent="0.3">
      <c r="A99" s="84">
        <v>4125</v>
      </c>
      <c r="B99" s="85" t="s">
        <v>15</v>
      </c>
      <c r="C99" s="85" t="s">
        <v>16</v>
      </c>
      <c r="D99" s="85" t="s">
        <v>43</v>
      </c>
      <c r="E99" s="86" t="s">
        <v>84</v>
      </c>
      <c r="F99" s="87" t="s">
        <v>125</v>
      </c>
      <c r="G99" s="87">
        <v>30</v>
      </c>
      <c r="H99" s="87">
        <v>40</v>
      </c>
      <c r="I99" s="257">
        <v>4.4999999999999998E-2</v>
      </c>
      <c r="J99" s="87">
        <v>60</v>
      </c>
      <c r="K99" s="98">
        <v>10</v>
      </c>
      <c r="L99" s="217">
        <v>166.49</v>
      </c>
      <c r="M99" s="217">
        <v>162.33000000000001</v>
      </c>
      <c r="N99" s="218">
        <v>158.16999999999999</v>
      </c>
    </row>
    <row r="100" spans="1:14" ht="15" x14ac:dyDescent="0.3">
      <c r="A100" s="89">
        <v>4126</v>
      </c>
      <c r="B100" s="90" t="s">
        <v>15</v>
      </c>
      <c r="C100" s="90" t="s">
        <v>16</v>
      </c>
      <c r="D100" s="90" t="s">
        <v>17</v>
      </c>
      <c r="E100" s="91" t="s">
        <v>126</v>
      </c>
      <c r="F100" s="92" t="s">
        <v>61</v>
      </c>
      <c r="G100" s="92">
        <v>16</v>
      </c>
      <c r="H100" s="92">
        <v>20</v>
      </c>
      <c r="I100" s="259">
        <v>0.625</v>
      </c>
      <c r="J100" s="99">
        <v>25</v>
      </c>
      <c r="K100" s="93">
        <v>5</v>
      </c>
      <c r="L100" s="222">
        <v>31.61</v>
      </c>
      <c r="M100" s="219">
        <v>30.82</v>
      </c>
      <c r="N100" s="220">
        <v>30.03</v>
      </c>
    </row>
    <row r="101" spans="1:14" ht="15" x14ac:dyDescent="0.3">
      <c r="A101" s="84">
        <v>4127</v>
      </c>
      <c r="B101" s="85" t="s">
        <v>15</v>
      </c>
      <c r="C101" s="85" t="s">
        <v>16</v>
      </c>
      <c r="D101" s="85" t="s">
        <v>17</v>
      </c>
      <c r="E101" s="86" t="s">
        <v>126</v>
      </c>
      <c r="F101" s="87" t="s">
        <v>86</v>
      </c>
      <c r="G101" s="87">
        <v>20</v>
      </c>
      <c r="H101" s="87">
        <v>30</v>
      </c>
      <c r="I101" s="260">
        <v>0.625</v>
      </c>
      <c r="J101" s="87">
        <v>68</v>
      </c>
      <c r="K101" s="94">
        <v>4</v>
      </c>
      <c r="L101" s="217">
        <v>57.78</v>
      </c>
      <c r="M101" s="217">
        <v>56.34</v>
      </c>
      <c r="N101" s="218">
        <v>54.89</v>
      </c>
    </row>
    <row r="102" spans="1:14" s="249" customFormat="1" ht="15" x14ac:dyDescent="0.3">
      <c r="A102" s="84">
        <v>4128</v>
      </c>
      <c r="B102" s="85" t="s">
        <v>15</v>
      </c>
      <c r="C102" s="85" t="s">
        <v>16</v>
      </c>
      <c r="D102" s="85" t="s">
        <v>17</v>
      </c>
      <c r="E102" s="86" t="s">
        <v>1509</v>
      </c>
      <c r="F102" s="87" t="s">
        <v>123</v>
      </c>
      <c r="G102" s="87">
        <v>24</v>
      </c>
      <c r="H102" s="87">
        <v>30</v>
      </c>
      <c r="I102" s="260">
        <v>0.625</v>
      </c>
      <c r="J102" s="87"/>
      <c r="K102" s="94">
        <v>2</v>
      </c>
      <c r="L102" s="217">
        <v>57.78</v>
      </c>
      <c r="M102" s="217">
        <v>56.34</v>
      </c>
      <c r="N102" s="218">
        <v>54.89</v>
      </c>
    </row>
    <row r="103" spans="1:14" ht="15" x14ac:dyDescent="0.3">
      <c r="A103" s="117">
        <v>4129</v>
      </c>
      <c r="B103" s="90" t="s">
        <v>15</v>
      </c>
      <c r="C103" s="90" t="s">
        <v>16</v>
      </c>
      <c r="D103" s="90" t="s">
        <v>43</v>
      </c>
      <c r="E103" s="91" t="s">
        <v>56</v>
      </c>
      <c r="F103" s="92" t="s">
        <v>127</v>
      </c>
      <c r="G103" s="92">
        <v>16</v>
      </c>
      <c r="H103" s="92">
        <v>24</v>
      </c>
      <c r="I103" s="258">
        <v>4.4999999999999998E-2</v>
      </c>
      <c r="J103" s="92">
        <v>19</v>
      </c>
      <c r="K103" s="99">
        <v>10</v>
      </c>
      <c r="L103" s="219">
        <v>63.33</v>
      </c>
      <c r="M103" s="219">
        <v>61.74</v>
      </c>
      <c r="N103" s="220">
        <v>60.16</v>
      </c>
    </row>
    <row r="104" spans="1:14" ht="15" x14ac:dyDescent="0.3">
      <c r="A104" s="84">
        <v>4130</v>
      </c>
      <c r="B104" s="85" t="s">
        <v>15</v>
      </c>
      <c r="C104" s="85" t="s">
        <v>16</v>
      </c>
      <c r="D104" s="85" t="s">
        <v>43</v>
      </c>
      <c r="E104" s="86" t="s">
        <v>56</v>
      </c>
      <c r="F104" s="87" t="s">
        <v>128</v>
      </c>
      <c r="G104" s="87">
        <v>8</v>
      </c>
      <c r="H104" s="87">
        <v>12</v>
      </c>
      <c r="I104" s="257">
        <v>4.4999999999999998E-2</v>
      </c>
      <c r="J104" s="87">
        <v>4</v>
      </c>
      <c r="K104" s="87">
        <v>10</v>
      </c>
      <c r="L104" s="219">
        <v>15.44</v>
      </c>
      <c r="M104" s="219">
        <v>15.06</v>
      </c>
      <c r="N104" s="220">
        <v>14.67</v>
      </c>
    </row>
    <row r="105" spans="1:14" ht="15" x14ac:dyDescent="0.3">
      <c r="A105" s="89">
        <v>4131</v>
      </c>
      <c r="B105" s="90" t="s">
        <v>15</v>
      </c>
      <c r="C105" s="90" t="s">
        <v>16</v>
      </c>
      <c r="D105" s="90" t="s">
        <v>43</v>
      </c>
      <c r="E105" s="91" t="s">
        <v>56</v>
      </c>
      <c r="F105" s="92" t="s">
        <v>129</v>
      </c>
      <c r="G105" s="92">
        <v>12</v>
      </c>
      <c r="H105" s="92">
        <v>18</v>
      </c>
      <c r="I105" s="258">
        <v>4.4999999999999998E-2</v>
      </c>
      <c r="J105" s="92">
        <v>10</v>
      </c>
      <c r="K105" s="92">
        <v>10</v>
      </c>
      <c r="L105" s="219">
        <v>32.65</v>
      </c>
      <c r="M105" s="219">
        <v>31.83</v>
      </c>
      <c r="N105" s="220">
        <v>31.02</v>
      </c>
    </row>
    <row r="106" spans="1:14" ht="15" x14ac:dyDescent="0.3">
      <c r="A106" s="97">
        <v>4132</v>
      </c>
      <c r="B106" s="85" t="s">
        <v>15</v>
      </c>
      <c r="C106" s="85" t="s">
        <v>16</v>
      </c>
      <c r="D106" s="85" t="s">
        <v>43</v>
      </c>
      <c r="E106" s="86" t="s">
        <v>84</v>
      </c>
      <c r="F106" s="87" t="s">
        <v>130</v>
      </c>
      <c r="G106" s="87">
        <v>16</v>
      </c>
      <c r="H106" s="87">
        <v>32</v>
      </c>
      <c r="I106" s="257">
        <v>4.4999999999999998E-2</v>
      </c>
      <c r="J106" s="87">
        <v>30</v>
      </c>
      <c r="K106" s="105">
        <v>10</v>
      </c>
      <c r="L106" s="217">
        <v>93.68</v>
      </c>
      <c r="M106" s="217">
        <v>91.34</v>
      </c>
      <c r="N106" s="218">
        <v>89</v>
      </c>
    </row>
    <row r="107" spans="1:14" ht="15" x14ac:dyDescent="0.3">
      <c r="A107" s="117">
        <v>4133</v>
      </c>
      <c r="B107" s="90" t="s">
        <v>15</v>
      </c>
      <c r="C107" s="90" t="s">
        <v>16</v>
      </c>
      <c r="D107" s="90" t="s">
        <v>43</v>
      </c>
      <c r="E107" s="91" t="s">
        <v>84</v>
      </c>
      <c r="F107" s="92" t="s">
        <v>131</v>
      </c>
      <c r="G107" s="92">
        <v>18</v>
      </c>
      <c r="H107" s="92">
        <v>36</v>
      </c>
      <c r="I107" s="258">
        <v>4.4999999999999998E-2</v>
      </c>
      <c r="J107" s="92">
        <v>44</v>
      </c>
      <c r="K107" s="99">
        <v>10</v>
      </c>
      <c r="L107" s="219">
        <v>110.58</v>
      </c>
      <c r="M107" s="219">
        <v>107.82</v>
      </c>
      <c r="N107" s="220">
        <v>105.05</v>
      </c>
    </row>
    <row r="108" spans="1:14" ht="15" x14ac:dyDescent="0.3">
      <c r="A108" s="84">
        <v>4134</v>
      </c>
      <c r="B108" s="85" t="s">
        <v>15</v>
      </c>
      <c r="C108" s="85" t="s">
        <v>42</v>
      </c>
      <c r="D108" s="85" t="s">
        <v>43</v>
      </c>
      <c r="E108" s="86" t="s">
        <v>56</v>
      </c>
      <c r="F108" s="87" t="s">
        <v>127</v>
      </c>
      <c r="G108" s="87">
        <v>16</v>
      </c>
      <c r="H108" s="87">
        <v>24</v>
      </c>
      <c r="I108" s="257">
        <v>4.4999999999999998E-2</v>
      </c>
      <c r="J108" s="87">
        <v>19</v>
      </c>
      <c r="K108" s="98">
        <v>10</v>
      </c>
      <c r="L108" s="217">
        <v>63.33</v>
      </c>
      <c r="M108" s="217">
        <v>61.74</v>
      </c>
      <c r="N108" s="218">
        <v>60.16</v>
      </c>
    </row>
    <row r="109" spans="1:14" ht="15" x14ac:dyDescent="0.3">
      <c r="A109" s="89">
        <v>4135</v>
      </c>
      <c r="B109" s="90" t="s">
        <v>15</v>
      </c>
      <c r="C109" s="90" t="s">
        <v>42</v>
      </c>
      <c r="D109" s="90" t="s">
        <v>43</v>
      </c>
      <c r="E109" s="91" t="s">
        <v>56</v>
      </c>
      <c r="F109" s="92" t="s">
        <v>128</v>
      </c>
      <c r="G109" s="92">
        <v>8</v>
      </c>
      <c r="H109" s="92">
        <v>12</v>
      </c>
      <c r="I109" s="258">
        <v>4.4999999999999998E-2</v>
      </c>
      <c r="J109" s="92">
        <v>4</v>
      </c>
      <c r="K109" s="118">
        <v>10</v>
      </c>
      <c r="L109" s="219">
        <v>15.44</v>
      </c>
      <c r="M109" s="219">
        <v>15.06</v>
      </c>
      <c r="N109" s="220">
        <v>14.67</v>
      </c>
    </row>
    <row r="110" spans="1:14" ht="15" x14ac:dyDescent="0.3">
      <c r="A110" s="84">
        <v>4136</v>
      </c>
      <c r="B110" s="85" t="s">
        <v>15</v>
      </c>
      <c r="C110" s="85" t="s">
        <v>42</v>
      </c>
      <c r="D110" s="85" t="s">
        <v>43</v>
      </c>
      <c r="E110" s="86" t="s">
        <v>56</v>
      </c>
      <c r="F110" s="87" t="s">
        <v>129</v>
      </c>
      <c r="G110" s="87">
        <v>12</v>
      </c>
      <c r="H110" s="87">
        <v>18</v>
      </c>
      <c r="I110" s="257">
        <v>4.4999999999999998E-2</v>
      </c>
      <c r="J110" s="87">
        <v>10</v>
      </c>
      <c r="K110" s="98">
        <v>10</v>
      </c>
      <c r="L110" s="217">
        <v>32.65</v>
      </c>
      <c r="M110" s="217">
        <v>31.83</v>
      </c>
      <c r="N110" s="218">
        <v>31.02</v>
      </c>
    </row>
    <row r="111" spans="1:14" ht="15" x14ac:dyDescent="0.3">
      <c r="A111" s="84">
        <v>4138</v>
      </c>
      <c r="B111" s="85" t="s">
        <v>15</v>
      </c>
      <c r="C111" s="85" t="s">
        <v>42</v>
      </c>
      <c r="D111" s="85" t="s">
        <v>43</v>
      </c>
      <c r="E111" s="86" t="s">
        <v>84</v>
      </c>
      <c r="F111" s="87" t="s">
        <v>131</v>
      </c>
      <c r="G111" s="87">
        <v>18</v>
      </c>
      <c r="H111" s="87">
        <v>36</v>
      </c>
      <c r="I111" s="257">
        <v>4.4999999999999998E-2</v>
      </c>
      <c r="J111" s="87">
        <v>44</v>
      </c>
      <c r="K111" s="98">
        <v>10</v>
      </c>
      <c r="L111" s="217">
        <v>110.58</v>
      </c>
      <c r="M111" s="217">
        <v>107.82</v>
      </c>
      <c r="N111" s="218">
        <v>105.05</v>
      </c>
    </row>
    <row r="112" spans="1:14" ht="15" x14ac:dyDescent="0.3">
      <c r="A112" s="103">
        <v>4144</v>
      </c>
      <c r="B112" s="90" t="s">
        <v>15</v>
      </c>
      <c r="C112" s="90" t="s">
        <v>16</v>
      </c>
      <c r="D112" s="90" t="s">
        <v>43</v>
      </c>
      <c r="E112" s="91" t="s">
        <v>132</v>
      </c>
      <c r="F112" s="99" t="s">
        <v>133</v>
      </c>
      <c r="G112" s="99">
        <v>8</v>
      </c>
      <c r="H112" s="92">
        <v>0</v>
      </c>
      <c r="I112" s="258">
        <v>4.4999999999999998E-2</v>
      </c>
      <c r="J112" s="99">
        <v>3</v>
      </c>
      <c r="K112" s="90">
        <v>10</v>
      </c>
      <c r="L112" s="222">
        <v>13.77</v>
      </c>
      <c r="M112" s="219">
        <v>13.42</v>
      </c>
      <c r="N112" s="220">
        <v>13.08</v>
      </c>
    </row>
    <row r="113" spans="1:14" ht="15" x14ac:dyDescent="0.3">
      <c r="A113" s="116">
        <v>4145</v>
      </c>
      <c r="B113" s="85" t="s">
        <v>15</v>
      </c>
      <c r="C113" s="85" t="s">
        <v>16</v>
      </c>
      <c r="D113" s="85" t="s">
        <v>43</v>
      </c>
      <c r="E113" s="86" t="s">
        <v>132</v>
      </c>
      <c r="F113" s="105" t="s">
        <v>134</v>
      </c>
      <c r="G113" s="105">
        <v>11</v>
      </c>
      <c r="H113" s="87">
        <v>0</v>
      </c>
      <c r="I113" s="257">
        <v>4.4999999999999998E-2</v>
      </c>
      <c r="J113" s="87">
        <v>6</v>
      </c>
      <c r="K113" s="85">
        <v>10</v>
      </c>
      <c r="L113" s="217">
        <v>21.05</v>
      </c>
      <c r="M113" s="217">
        <v>20.52</v>
      </c>
      <c r="N113" s="218">
        <v>19.989999999999998</v>
      </c>
    </row>
    <row r="114" spans="1:14" ht="15" x14ac:dyDescent="0.3">
      <c r="A114" s="89">
        <v>4149</v>
      </c>
      <c r="B114" s="90" t="s">
        <v>15</v>
      </c>
      <c r="C114" s="90" t="s">
        <v>16</v>
      </c>
      <c r="D114" s="101" t="s">
        <v>93</v>
      </c>
      <c r="E114" s="91" t="s">
        <v>135</v>
      </c>
      <c r="F114" s="92" t="s">
        <v>136</v>
      </c>
      <c r="G114" s="92">
        <v>7.93</v>
      </c>
      <c r="H114" s="92">
        <v>11.93</v>
      </c>
      <c r="I114" s="258">
        <v>4.4999999999999998E-2</v>
      </c>
      <c r="J114" s="92">
        <v>4</v>
      </c>
      <c r="K114" s="90">
        <v>10</v>
      </c>
      <c r="L114" s="219">
        <v>1.37</v>
      </c>
      <c r="M114" s="219">
        <v>1.34</v>
      </c>
      <c r="N114" s="220">
        <v>1.3</v>
      </c>
    </row>
    <row r="115" spans="1:14" ht="15" x14ac:dyDescent="0.3">
      <c r="A115" s="84" t="s">
        <v>137</v>
      </c>
      <c r="B115" s="85"/>
      <c r="C115" s="85"/>
      <c r="D115" s="85" t="s">
        <v>54</v>
      </c>
      <c r="E115" s="86" t="s">
        <v>138</v>
      </c>
      <c r="F115" s="87" t="s">
        <v>139</v>
      </c>
      <c r="G115" s="87">
        <v>5</v>
      </c>
      <c r="H115" s="87">
        <v>0</v>
      </c>
      <c r="I115" s="257" t="s">
        <v>50</v>
      </c>
      <c r="J115" s="87">
        <v>1</v>
      </c>
      <c r="K115" s="87">
        <v>100</v>
      </c>
      <c r="L115" s="217">
        <v>0.33</v>
      </c>
      <c r="M115" s="217">
        <v>0.32</v>
      </c>
      <c r="N115" s="218">
        <v>0.31</v>
      </c>
    </row>
    <row r="116" spans="1:14" ht="15" x14ac:dyDescent="0.3">
      <c r="A116" s="89" t="s">
        <v>1421</v>
      </c>
      <c r="B116" s="90" t="s">
        <v>15</v>
      </c>
      <c r="C116" s="90" t="s">
        <v>16</v>
      </c>
      <c r="D116" s="101" t="s">
        <v>93</v>
      </c>
      <c r="E116" s="91" t="s">
        <v>140</v>
      </c>
      <c r="F116" s="92" t="s">
        <v>141</v>
      </c>
      <c r="G116" s="92">
        <v>7.9</v>
      </c>
      <c r="H116" s="92">
        <v>7.9</v>
      </c>
      <c r="I116" s="258">
        <v>4.4999999999999998E-2</v>
      </c>
      <c r="J116" s="92">
        <v>3</v>
      </c>
      <c r="K116" s="90">
        <v>10</v>
      </c>
      <c r="L116" s="219">
        <v>11.266500000000001</v>
      </c>
      <c r="M116" s="219">
        <v>10.960625791500002</v>
      </c>
      <c r="N116" s="220">
        <v>10.7567021415</v>
      </c>
    </row>
    <row r="117" spans="1:14" s="203" customFormat="1" ht="15" x14ac:dyDescent="0.3">
      <c r="A117" s="89">
        <v>4166</v>
      </c>
      <c r="B117" s="90" t="s">
        <v>15</v>
      </c>
      <c r="C117" s="90" t="s">
        <v>16</v>
      </c>
      <c r="D117" s="101" t="s">
        <v>93</v>
      </c>
      <c r="E117" s="91" t="s">
        <v>1512</v>
      </c>
      <c r="F117" s="92" t="s">
        <v>1511</v>
      </c>
      <c r="G117" s="92">
        <v>12</v>
      </c>
      <c r="H117" s="92">
        <v>19</v>
      </c>
      <c r="I117" s="258">
        <v>4.4999999999999998E-2</v>
      </c>
      <c r="J117" s="92">
        <v>5</v>
      </c>
      <c r="K117" s="90">
        <v>10</v>
      </c>
      <c r="L117" s="219">
        <v>29.26</v>
      </c>
      <c r="M117" s="219">
        <v>28.53</v>
      </c>
      <c r="N117" s="220">
        <v>27.8</v>
      </c>
    </row>
    <row r="118" spans="1:14" s="203" customFormat="1" ht="15" x14ac:dyDescent="0.3">
      <c r="A118" s="89">
        <v>4167</v>
      </c>
      <c r="B118" s="90" t="s">
        <v>15</v>
      </c>
      <c r="C118" s="90" t="s">
        <v>16</v>
      </c>
      <c r="D118" s="101" t="s">
        <v>93</v>
      </c>
      <c r="E118" s="91" t="s">
        <v>1330</v>
      </c>
      <c r="F118" s="92" t="s">
        <v>1513</v>
      </c>
      <c r="G118" s="92">
        <v>5.75</v>
      </c>
      <c r="H118" s="92">
        <v>11.5</v>
      </c>
      <c r="I118" s="258">
        <v>4.4999999999999998E-2</v>
      </c>
      <c r="J118" s="92"/>
      <c r="K118" s="90">
        <v>10</v>
      </c>
      <c r="L118" s="219">
        <v>1.43</v>
      </c>
      <c r="M118" s="219">
        <v>1.4</v>
      </c>
      <c r="N118" s="220">
        <v>1.36</v>
      </c>
    </row>
    <row r="119" spans="1:14" ht="15" x14ac:dyDescent="0.3">
      <c r="A119" s="116">
        <v>4170</v>
      </c>
      <c r="B119" s="85" t="s">
        <v>15</v>
      </c>
      <c r="C119" s="85" t="s">
        <v>16</v>
      </c>
      <c r="D119" s="85" t="s">
        <v>43</v>
      </c>
      <c r="E119" s="86" t="s">
        <v>142</v>
      </c>
      <c r="F119" s="87" t="s">
        <v>143</v>
      </c>
      <c r="G119" s="87">
        <v>2.75</v>
      </c>
      <c r="H119" s="87">
        <v>0</v>
      </c>
      <c r="I119" s="257">
        <v>4.4999999999999998E-2</v>
      </c>
      <c r="J119" s="87">
        <v>2</v>
      </c>
      <c r="K119" s="87">
        <v>50</v>
      </c>
      <c r="L119" s="217">
        <v>3.36</v>
      </c>
      <c r="M119" s="217">
        <v>3.27</v>
      </c>
      <c r="N119" s="218">
        <v>3.19</v>
      </c>
    </row>
    <row r="120" spans="1:14" ht="15" x14ac:dyDescent="0.3">
      <c r="A120" s="103">
        <v>4171</v>
      </c>
      <c r="B120" s="90" t="s">
        <v>15</v>
      </c>
      <c r="C120" s="90" t="s">
        <v>16</v>
      </c>
      <c r="D120" s="90" t="s">
        <v>43</v>
      </c>
      <c r="E120" s="91" t="s">
        <v>144</v>
      </c>
      <c r="F120" s="92" t="s">
        <v>145</v>
      </c>
      <c r="G120" s="92">
        <v>2.35</v>
      </c>
      <c r="H120" s="92">
        <v>3</v>
      </c>
      <c r="I120" s="258">
        <v>4.4999999999999998E-2</v>
      </c>
      <c r="J120" s="92">
        <v>2</v>
      </c>
      <c r="K120" s="92">
        <v>50</v>
      </c>
      <c r="L120" s="219">
        <v>3.36</v>
      </c>
      <c r="M120" s="219">
        <v>3.27</v>
      </c>
      <c r="N120" s="220">
        <v>3.19</v>
      </c>
    </row>
    <row r="121" spans="1:14" ht="15" x14ac:dyDescent="0.3">
      <c r="A121" s="116">
        <v>4172</v>
      </c>
      <c r="B121" s="85" t="s">
        <v>15</v>
      </c>
      <c r="C121" s="85" t="s">
        <v>16</v>
      </c>
      <c r="D121" s="85" t="s">
        <v>43</v>
      </c>
      <c r="E121" s="86" t="s">
        <v>146</v>
      </c>
      <c r="F121" s="87" t="s">
        <v>147</v>
      </c>
      <c r="G121" s="87">
        <v>2.6</v>
      </c>
      <c r="H121" s="87">
        <v>3</v>
      </c>
      <c r="I121" s="257">
        <v>4.4999999999999998E-2</v>
      </c>
      <c r="J121" s="87">
        <v>1.5</v>
      </c>
      <c r="K121" s="87">
        <v>50</v>
      </c>
      <c r="L121" s="217">
        <v>3.36</v>
      </c>
      <c r="M121" s="217">
        <v>3.27</v>
      </c>
      <c r="N121" s="218">
        <v>3.19</v>
      </c>
    </row>
    <row r="122" spans="1:14" ht="15" x14ac:dyDescent="0.3">
      <c r="A122" s="89">
        <v>4173</v>
      </c>
      <c r="B122" s="90" t="s">
        <v>15</v>
      </c>
      <c r="C122" s="90" t="s">
        <v>16</v>
      </c>
      <c r="D122" s="90" t="s">
        <v>43</v>
      </c>
      <c r="E122" s="119" t="s">
        <v>148</v>
      </c>
      <c r="F122" s="92" t="s">
        <v>149</v>
      </c>
      <c r="G122" s="92">
        <v>2</v>
      </c>
      <c r="H122" s="92">
        <v>3</v>
      </c>
      <c r="I122" s="258">
        <v>4.4999999999999998E-2</v>
      </c>
      <c r="J122" s="92">
        <v>2</v>
      </c>
      <c r="K122" s="90">
        <v>50</v>
      </c>
      <c r="L122" s="219">
        <v>3.36</v>
      </c>
      <c r="M122" s="219">
        <v>3.27</v>
      </c>
      <c r="N122" s="220">
        <v>3.19</v>
      </c>
    </row>
    <row r="123" spans="1:14" ht="15" x14ac:dyDescent="0.3">
      <c r="A123" s="116">
        <v>4174</v>
      </c>
      <c r="B123" s="85" t="s">
        <v>15</v>
      </c>
      <c r="C123" s="85" t="s">
        <v>16</v>
      </c>
      <c r="D123" s="85" t="s">
        <v>43</v>
      </c>
      <c r="E123" s="86" t="s">
        <v>150</v>
      </c>
      <c r="F123" s="87" t="s">
        <v>149</v>
      </c>
      <c r="G123" s="87">
        <v>2</v>
      </c>
      <c r="H123" s="87">
        <v>3</v>
      </c>
      <c r="I123" s="257">
        <v>4.4999999999999998E-2</v>
      </c>
      <c r="J123" s="87">
        <v>2</v>
      </c>
      <c r="K123" s="87">
        <v>50</v>
      </c>
      <c r="L123" s="217">
        <v>3.36</v>
      </c>
      <c r="M123" s="217">
        <v>3.27</v>
      </c>
      <c r="N123" s="218">
        <v>3.19</v>
      </c>
    </row>
    <row r="124" spans="1:14" ht="15" x14ac:dyDescent="0.3">
      <c r="A124" s="103">
        <v>4175</v>
      </c>
      <c r="B124" s="90" t="s">
        <v>15</v>
      </c>
      <c r="C124" s="90" t="s">
        <v>16</v>
      </c>
      <c r="D124" s="90" t="s">
        <v>43</v>
      </c>
      <c r="E124" s="91" t="s">
        <v>151</v>
      </c>
      <c r="F124" s="92" t="s">
        <v>152</v>
      </c>
      <c r="G124" s="92">
        <v>2.75</v>
      </c>
      <c r="H124" s="92">
        <v>4</v>
      </c>
      <c r="I124" s="258">
        <v>4.4999999999999998E-2</v>
      </c>
      <c r="J124" s="92">
        <v>2</v>
      </c>
      <c r="K124" s="92">
        <v>50</v>
      </c>
      <c r="L124" s="219">
        <v>3.36</v>
      </c>
      <c r="M124" s="219">
        <v>3.27</v>
      </c>
      <c r="N124" s="220">
        <v>3.19</v>
      </c>
    </row>
    <row r="125" spans="1:14" ht="15" x14ac:dyDescent="0.3">
      <c r="A125" s="84">
        <v>4182</v>
      </c>
      <c r="B125" s="85" t="s">
        <v>15</v>
      </c>
      <c r="C125" s="85" t="s">
        <v>42</v>
      </c>
      <c r="D125" s="85" t="s">
        <v>43</v>
      </c>
      <c r="E125" s="86" t="s">
        <v>56</v>
      </c>
      <c r="F125" s="87" t="s">
        <v>89</v>
      </c>
      <c r="G125" s="87">
        <v>8</v>
      </c>
      <c r="H125" s="87">
        <v>8</v>
      </c>
      <c r="I125" s="257">
        <v>4.4999999999999998E-2</v>
      </c>
      <c r="J125" s="87">
        <v>3</v>
      </c>
      <c r="K125" s="98">
        <v>10</v>
      </c>
      <c r="L125" s="217">
        <v>13.07</v>
      </c>
      <c r="M125" s="217">
        <v>12.74</v>
      </c>
      <c r="N125" s="218">
        <v>12.42</v>
      </c>
    </row>
    <row r="126" spans="1:14" ht="15" x14ac:dyDescent="0.3">
      <c r="A126" s="89">
        <v>4183</v>
      </c>
      <c r="B126" s="90" t="s">
        <v>15</v>
      </c>
      <c r="C126" s="90" t="s">
        <v>16</v>
      </c>
      <c r="D126" s="90" t="s">
        <v>43</v>
      </c>
      <c r="E126" s="91" t="s">
        <v>56</v>
      </c>
      <c r="F126" s="99" t="s">
        <v>153</v>
      </c>
      <c r="G126" s="99">
        <v>15</v>
      </c>
      <c r="H126" s="92">
        <v>15</v>
      </c>
      <c r="I126" s="258">
        <v>4.4999999999999998E-2</v>
      </c>
      <c r="J126" s="92">
        <v>10</v>
      </c>
      <c r="K126" s="118">
        <v>10</v>
      </c>
      <c r="L126" s="219">
        <v>35.090000000000003</v>
      </c>
      <c r="M126" s="219">
        <v>34.21</v>
      </c>
      <c r="N126" s="220">
        <v>33.33</v>
      </c>
    </row>
    <row r="127" spans="1:14" ht="15" x14ac:dyDescent="0.3">
      <c r="A127" s="107">
        <v>4184</v>
      </c>
      <c r="B127" s="85"/>
      <c r="C127" s="85"/>
      <c r="D127" s="85" t="s">
        <v>17</v>
      </c>
      <c r="E127" s="86" t="s">
        <v>154</v>
      </c>
      <c r="F127" s="87" t="s">
        <v>88</v>
      </c>
      <c r="G127" s="87">
        <v>8.5</v>
      </c>
      <c r="H127" s="87">
        <v>14</v>
      </c>
      <c r="I127" s="257" t="s">
        <v>50</v>
      </c>
      <c r="J127" s="87">
        <v>2.2000000000000002</v>
      </c>
      <c r="K127" s="87">
        <v>1</v>
      </c>
      <c r="L127" s="217">
        <v>45.69</v>
      </c>
      <c r="M127" s="217">
        <v>44.55</v>
      </c>
      <c r="N127" s="218">
        <v>43.41</v>
      </c>
    </row>
    <row r="128" spans="1:14" ht="15" x14ac:dyDescent="0.3">
      <c r="A128" s="89">
        <v>4185</v>
      </c>
      <c r="B128" s="90"/>
      <c r="C128" s="90"/>
      <c r="D128" s="90" t="s">
        <v>17</v>
      </c>
      <c r="E128" s="91" t="s">
        <v>155</v>
      </c>
      <c r="F128" s="92" t="s">
        <v>88</v>
      </c>
      <c r="G128" s="92">
        <v>8.5</v>
      </c>
      <c r="H128" s="92">
        <v>14</v>
      </c>
      <c r="I128" s="258" t="s">
        <v>50</v>
      </c>
      <c r="J128" s="92">
        <v>2.2000000000000002</v>
      </c>
      <c r="K128" s="92">
        <v>1</v>
      </c>
      <c r="L128" s="219">
        <v>45.69</v>
      </c>
      <c r="M128" s="219">
        <v>44.55</v>
      </c>
      <c r="N128" s="220">
        <v>43.41</v>
      </c>
    </row>
    <row r="129" spans="1:14" ht="15" x14ac:dyDescent="0.3">
      <c r="A129" s="84">
        <v>4193</v>
      </c>
      <c r="B129" s="85" t="s">
        <v>15</v>
      </c>
      <c r="C129" s="85" t="s">
        <v>16</v>
      </c>
      <c r="D129" s="85" t="s">
        <v>43</v>
      </c>
      <c r="E129" s="86" t="s">
        <v>156</v>
      </c>
      <c r="F129" s="87" t="s">
        <v>157</v>
      </c>
      <c r="G129" s="87">
        <v>2.95</v>
      </c>
      <c r="H129" s="87">
        <v>2.95</v>
      </c>
      <c r="I129" s="257">
        <v>4.4999999999999998E-2</v>
      </c>
      <c r="J129" s="87">
        <v>2</v>
      </c>
      <c r="K129" s="94">
        <v>50</v>
      </c>
      <c r="L129" s="217">
        <v>4.83</v>
      </c>
      <c r="M129" s="217">
        <v>4.71</v>
      </c>
      <c r="N129" s="218">
        <v>4.59</v>
      </c>
    </row>
    <row r="130" spans="1:14" ht="15" x14ac:dyDescent="0.3">
      <c r="A130" s="89">
        <v>4194</v>
      </c>
      <c r="B130" s="90" t="s">
        <v>15</v>
      </c>
      <c r="C130" s="90" t="s">
        <v>16</v>
      </c>
      <c r="D130" s="90" t="s">
        <v>43</v>
      </c>
      <c r="E130" s="91" t="s">
        <v>158</v>
      </c>
      <c r="F130" s="92" t="s">
        <v>159</v>
      </c>
      <c r="G130" s="92">
        <v>3.95</v>
      </c>
      <c r="H130" s="92">
        <v>2.74</v>
      </c>
      <c r="I130" s="258">
        <v>4.4999999999999998E-2</v>
      </c>
      <c r="J130" s="92">
        <v>2</v>
      </c>
      <c r="K130" s="92">
        <v>50</v>
      </c>
      <c r="L130" s="219">
        <v>4.83</v>
      </c>
      <c r="M130" s="219">
        <v>4.71</v>
      </c>
      <c r="N130" s="220">
        <v>4.59</v>
      </c>
    </row>
    <row r="131" spans="1:14" ht="15" x14ac:dyDescent="0.3">
      <c r="A131" s="120">
        <v>4220</v>
      </c>
      <c r="B131" s="85" t="s">
        <v>15</v>
      </c>
      <c r="C131" s="85" t="s">
        <v>42</v>
      </c>
      <c r="D131" s="85" t="s">
        <v>43</v>
      </c>
      <c r="E131" s="86" t="s">
        <v>160</v>
      </c>
      <c r="F131" s="87" t="s">
        <v>161</v>
      </c>
      <c r="G131" s="87">
        <v>3.5</v>
      </c>
      <c r="H131" s="87">
        <v>1.5</v>
      </c>
      <c r="I131" s="257">
        <v>0.04</v>
      </c>
      <c r="J131" s="87">
        <v>0.4</v>
      </c>
      <c r="K131" s="85">
        <v>20</v>
      </c>
      <c r="L131" s="217">
        <v>1.7</v>
      </c>
      <c r="M131" s="217">
        <v>1.65</v>
      </c>
      <c r="N131" s="218">
        <v>1.61</v>
      </c>
    </row>
    <row r="132" spans="1:14" ht="15" x14ac:dyDescent="0.3">
      <c r="A132" s="89">
        <v>4244</v>
      </c>
      <c r="B132" s="90"/>
      <c r="C132" s="90"/>
      <c r="D132" s="90" t="s">
        <v>17</v>
      </c>
      <c r="E132" s="91" t="s">
        <v>162</v>
      </c>
      <c r="F132" s="92" t="s">
        <v>88</v>
      </c>
      <c r="G132" s="92">
        <v>8.5</v>
      </c>
      <c r="H132" s="92">
        <v>14</v>
      </c>
      <c r="I132" s="258" t="s">
        <v>50</v>
      </c>
      <c r="J132" s="92">
        <v>2.2000000000000002</v>
      </c>
      <c r="K132" s="92">
        <v>1</v>
      </c>
      <c r="L132" s="219">
        <v>45.69</v>
      </c>
      <c r="M132" s="219">
        <v>44.55</v>
      </c>
      <c r="N132" s="220">
        <v>43.41</v>
      </c>
    </row>
    <row r="133" spans="1:14" ht="15" x14ac:dyDescent="0.3">
      <c r="A133" s="84">
        <v>4245</v>
      </c>
      <c r="B133" s="85"/>
      <c r="C133" s="85"/>
      <c r="D133" s="85" t="s">
        <v>17</v>
      </c>
      <c r="E133" s="86" t="s">
        <v>163</v>
      </c>
      <c r="F133" s="87" t="s">
        <v>88</v>
      </c>
      <c r="G133" s="87">
        <v>8.5</v>
      </c>
      <c r="H133" s="87">
        <v>14</v>
      </c>
      <c r="I133" s="257" t="s">
        <v>50</v>
      </c>
      <c r="J133" s="87">
        <v>2.2000000000000002</v>
      </c>
      <c r="K133" s="87">
        <v>1</v>
      </c>
      <c r="L133" s="217">
        <v>45.69</v>
      </c>
      <c r="M133" s="217">
        <v>44.55</v>
      </c>
      <c r="N133" s="218">
        <v>43.41</v>
      </c>
    </row>
    <row r="134" spans="1:14" ht="15" x14ac:dyDescent="0.3">
      <c r="A134" s="89">
        <v>4246</v>
      </c>
      <c r="B134" s="90"/>
      <c r="C134" s="90"/>
      <c r="D134" s="90" t="s">
        <v>17</v>
      </c>
      <c r="E134" s="91" t="s">
        <v>164</v>
      </c>
      <c r="F134" s="92" t="s">
        <v>88</v>
      </c>
      <c r="G134" s="92">
        <v>8.5</v>
      </c>
      <c r="H134" s="92">
        <v>14</v>
      </c>
      <c r="I134" s="258" t="s">
        <v>50</v>
      </c>
      <c r="J134" s="92">
        <v>2.2000000000000002</v>
      </c>
      <c r="K134" s="92">
        <v>1</v>
      </c>
      <c r="L134" s="219">
        <v>45.69</v>
      </c>
      <c r="M134" s="219">
        <v>44.55</v>
      </c>
      <c r="N134" s="220">
        <v>43.41</v>
      </c>
    </row>
    <row r="135" spans="1:14" ht="15" x14ac:dyDescent="0.3">
      <c r="A135" s="84">
        <v>4247</v>
      </c>
      <c r="B135" s="85"/>
      <c r="C135" s="85"/>
      <c r="D135" s="85" t="s">
        <v>17</v>
      </c>
      <c r="E135" s="86" t="s">
        <v>165</v>
      </c>
      <c r="F135" s="87" t="s">
        <v>88</v>
      </c>
      <c r="G135" s="87">
        <v>8.5</v>
      </c>
      <c r="H135" s="87">
        <v>14</v>
      </c>
      <c r="I135" s="257" t="s">
        <v>50</v>
      </c>
      <c r="J135" s="87">
        <v>2.2000000000000002</v>
      </c>
      <c r="K135" s="87">
        <v>1</v>
      </c>
      <c r="L135" s="217">
        <v>45.69</v>
      </c>
      <c r="M135" s="217">
        <v>44.55</v>
      </c>
      <c r="N135" s="218">
        <v>43.41</v>
      </c>
    </row>
    <row r="136" spans="1:14" ht="15" x14ac:dyDescent="0.3">
      <c r="A136" s="89">
        <v>4248</v>
      </c>
      <c r="B136" s="90"/>
      <c r="C136" s="90"/>
      <c r="D136" s="90" t="s">
        <v>17</v>
      </c>
      <c r="E136" s="91" t="s">
        <v>166</v>
      </c>
      <c r="F136" s="92" t="s">
        <v>88</v>
      </c>
      <c r="G136" s="92">
        <v>8.5</v>
      </c>
      <c r="H136" s="92">
        <v>14</v>
      </c>
      <c r="I136" s="258" t="s">
        <v>50</v>
      </c>
      <c r="J136" s="92">
        <v>2.2000000000000002</v>
      </c>
      <c r="K136" s="92">
        <v>1</v>
      </c>
      <c r="L136" s="219">
        <v>45.69</v>
      </c>
      <c r="M136" s="219">
        <v>44.55</v>
      </c>
      <c r="N136" s="220">
        <v>43.41</v>
      </c>
    </row>
    <row r="137" spans="1:14" ht="15" x14ac:dyDescent="0.3">
      <c r="A137" s="107">
        <v>4249</v>
      </c>
      <c r="B137" s="85"/>
      <c r="C137" s="85"/>
      <c r="D137" s="85" t="s">
        <v>17</v>
      </c>
      <c r="E137" s="86" t="s">
        <v>167</v>
      </c>
      <c r="F137" s="87" t="s">
        <v>88</v>
      </c>
      <c r="G137" s="87">
        <v>8.5</v>
      </c>
      <c r="H137" s="87">
        <v>14</v>
      </c>
      <c r="I137" s="257" t="s">
        <v>50</v>
      </c>
      <c r="J137" s="87">
        <v>2.2000000000000002</v>
      </c>
      <c r="K137" s="87">
        <v>1</v>
      </c>
      <c r="L137" s="217">
        <v>45.69</v>
      </c>
      <c r="M137" s="217">
        <v>44.55</v>
      </c>
      <c r="N137" s="218">
        <v>43.41</v>
      </c>
    </row>
    <row r="138" spans="1:14" ht="15" x14ac:dyDescent="0.3">
      <c r="A138" s="89">
        <v>4251</v>
      </c>
      <c r="B138" s="90" t="s">
        <v>15</v>
      </c>
      <c r="C138" s="90" t="s">
        <v>42</v>
      </c>
      <c r="D138" s="90" t="s">
        <v>43</v>
      </c>
      <c r="E138" s="91" t="s">
        <v>84</v>
      </c>
      <c r="F138" s="99" t="s">
        <v>86</v>
      </c>
      <c r="G138" s="99">
        <v>20</v>
      </c>
      <c r="H138" s="92">
        <v>30</v>
      </c>
      <c r="I138" s="258">
        <v>4.4999999999999998E-2</v>
      </c>
      <c r="J138" s="92">
        <v>30</v>
      </c>
      <c r="K138" s="118">
        <v>10</v>
      </c>
      <c r="L138" s="219">
        <v>86.2</v>
      </c>
      <c r="M138" s="219">
        <v>84.04</v>
      </c>
      <c r="N138" s="220">
        <v>81.89</v>
      </c>
    </row>
    <row r="139" spans="1:14" ht="15" x14ac:dyDescent="0.3">
      <c r="A139" s="84">
        <v>4252</v>
      </c>
      <c r="B139" s="85" t="s">
        <v>15</v>
      </c>
      <c r="C139" s="85" t="s">
        <v>42</v>
      </c>
      <c r="D139" s="85" t="s">
        <v>43</v>
      </c>
      <c r="E139" s="86" t="s">
        <v>56</v>
      </c>
      <c r="F139" s="105" t="s">
        <v>113</v>
      </c>
      <c r="G139" s="105">
        <v>4</v>
      </c>
      <c r="H139" s="87">
        <v>6</v>
      </c>
      <c r="I139" s="257">
        <v>4.4999999999999998E-2</v>
      </c>
      <c r="J139" s="87">
        <v>1</v>
      </c>
      <c r="K139" s="85">
        <v>10</v>
      </c>
      <c r="L139" s="217">
        <v>5.18</v>
      </c>
      <c r="M139" s="217">
        <v>5.05</v>
      </c>
      <c r="N139" s="218">
        <v>4.92</v>
      </c>
    </row>
    <row r="140" spans="1:14" ht="15" x14ac:dyDescent="0.3">
      <c r="A140" s="97">
        <v>4254</v>
      </c>
      <c r="B140" s="85" t="s">
        <v>15</v>
      </c>
      <c r="C140" s="85" t="s">
        <v>42</v>
      </c>
      <c r="D140" s="85" t="s">
        <v>43</v>
      </c>
      <c r="E140" s="86" t="s">
        <v>56</v>
      </c>
      <c r="F140" s="87" t="s">
        <v>90</v>
      </c>
      <c r="G140" s="87">
        <v>10</v>
      </c>
      <c r="H140" s="87">
        <v>10</v>
      </c>
      <c r="I140" s="257">
        <v>4.4999999999999998E-2</v>
      </c>
      <c r="J140" s="87">
        <v>5</v>
      </c>
      <c r="K140" s="87">
        <v>10</v>
      </c>
      <c r="L140" s="217">
        <v>18.72</v>
      </c>
      <c r="M140" s="217">
        <v>18.25</v>
      </c>
      <c r="N140" s="218">
        <v>17.78</v>
      </c>
    </row>
    <row r="141" spans="1:14" ht="15" x14ac:dyDescent="0.3">
      <c r="A141" s="84">
        <v>4256</v>
      </c>
      <c r="B141" s="85" t="s">
        <v>15</v>
      </c>
      <c r="C141" s="85" t="s">
        <v>42</v>
      </c>
      <c r="D141" s="85" t="s">
        <v>43</v>
      </c>
      <c r="E141" s="86" t="s">
        <v>115</v>
      </c>
      <c r="F141" s="85" t="s">
        <v>116</v>
      </c>
      <c r="G141" s="85">
        <v>12</v>
      </c>
      <c r="H141" s="87">
        <v>12</v>
      </c>
      <c r="I141" s="257">
        <v>4.4999999999999998E-2</v>
      </c>
      <c r="J141" s="87">
        <v>6.5</v>
      </c>
      <c r="K141" s="98">
        <v>10</v>
      </c>
      <c r="L141" s="217">
        <v>19.260000000000002</v>
      </c>
      <c r="M141" s="217">
        <v>18.78</v>
      </c>
      <c r="N141" s="218">
        <v>18.3</v>
      </c>
    </row>
    <row r="142" spans="1:14" ht="15" x14ac:dyDescent="0.3">
      <c r="A142" s="89">
        <v>4257</v>
      </c>
      <c r="B142" s="90" t="s">
        <v>15</v>
      </c>
      <c r="C142" s="90" t="s">
        <v>42</v>
      </c>
      <c r="D142" s="90" t="s">
        <v>43</v>
      </c>
      <c r="E142" s="91" t="s">
        <v>56</v>
      </c>
      <c r="F142" s="90" t="s">
        <v>119</v>
      </c>
      <c r="G142" s="90">
        <v>12</v>
      </c>
      <c r="H142" s="92">
        <v>24</v>
      </c>
      <c r="I142" s="258">
        <v>4.4999999999999998E-2</v>
      </c>
      <c r="J142" s="92">
        <v>14</v>
      </c>
      <c r="K142" s="118">
        <v>10</v>
      </c>
      <c r="L142" s="219">
        <v>38.159999999999997</v>
      </c>
      <c r="M142" s="219">
        <v>37.21</v>
      </c>
      <c r="N142" s="220">
        <v>36.25</v>
      </c>
    </row>
    <row r="143" spans="1:14" ht="15" x14ac:dyDescent="0.3">
      <c r="A143" s="84">
        <v>4258</v>
      </c>
      <c r="B143" s="85" t="s">
        <v>15</v>
      </c>
      <c r="C143" s="85" t="s">
        <v>42</v>
      </c>
      <c r="D143" s="85" t="s">
        <v>43</v>
      </c>
      <c r="E143" s="86" t="s">
        <v>56</v>
      </c>
      <c r="F143" s="85" t="s">
        <v>118</v>
      </c>
      <c r="G143" s="85">
        <v>16</v>
      </c>
      <c r="H143" s="87">
        <v>16</v>
      </c>
      <c r="I143" s="257">
        <v>4.4999999999999998E-2</v>
      </c>
      <c r="J143" s="87">
        <v>12</v>
      </c>
      <c r="K143" s="87">
        <v>10</v>
      </c>
      <c r="L143" s="217">
        <v>37.89</v>
      </c>
      <c r="M143" s="217">
        <v>36.94</v>
      </c>
      <c r="N143" s="218">
        <v>35.99</v>
      </c>
    </row>
    <row r="144" spans="1:14" s="203" customFormat="1" ht="15" x14ac:dyDescent="0.3">
      <c r="A144" s="89">
        <v>4268</v>
      </c>
      <c r="B144" s="90" t="s">
        <v>15</v>
      </c>
      <c r="C144" s="90" t="s">
        <v>16</v>
      </c>
      <c r="D144" s="90" t="s">
        <v>24</v>
      </c>
      <c r="E144" s="91" t="s">
        <v>1523</v>
      </c>
      <c r="F144" s="92" t="s">
        <v>1521</v>
      </c>
      <c r="G144" s="92">
        <v>5.38</v>
      </c>
      <c r="H144" s="92">
        <v>7.24</v>
      </c>
      <c r="I144" s="258" t="s">
        <v>1522</v>
      </c>
      <c r="J144" s="92"/>
      <c r="K144" s="93">
        <v>20</v>
      </c>
      <c r="L144" s="219">
        <v>0.32</v>
      </c>
      <c r="M144" s="219">
        <v>0.31</v>
      </c>
      <c r="N144" s="220">
        <v>0.3</v>
      </c>
    </row>
    <row r="145" spans="1:14" s="203" customFormat="1" ht="15" x14ac:dyDescent="0.3">
      <c r="A145" s="89">
        <v>4270</v>
      </c>
      <c r="B145" s="90" t="s">
        <v>15</v>
      </c>
      <c r="C145" s="90" t="s">
        <v>16</v>
      </c>
      <c r="D145" s="90" t="s">
        <v>24</v>
      </c>
      <c r="E145" s="91" t="s">
        <v>1331</v>
      </c>
      <c r="F145" s="92" t="s">
        <v>1524</v>
      </c>
      <c r="G145" s="92">
        <v>5.7</v>
      </c>
      <c r="H145" s="92">
        <v>5.7</v>
      </c>
      <c r="I145" s="258" t="s">
        <v>1522</v>
      </c>
      <c r="J145" s="92"/>
      <c r="K145" s="93">
        <v>20</v>
      </c>
      <c r="L145" s="219">
        <v>5.21</v>
      </c>
      <c r="M145" s="219">
        <v>5.08</v>
      </c>
      <c r="N145" s="220">
        <v>4.95</v>
      </c>
    </row>
    <row r="146" spans="1:14" s="203" customFormat="1" ht="15" x14ac:dyDescent="0.3">
      <c r="A146" s="89">
        <v>4271</v>
      </c>
      <c r="B146" s="90" t="s">
        <v>15</v>
      </c>
      <c r="C146" s="90" t="s">
        <v>16</v>
      </c>
      <c r="D146" s="90" t="s">
        <v>24</v>
      </c>
      <c r="E146" s="91" t="s">
        <v>1332</v>
      </c>
      <c r="F146" s="92" t="s">
        <v>1525</v>
      </c>
      <c r="G146" s="92">
        <v>5.6</v>
      </c>
      <c r="H146" s="92">
        <v>5.6</v>
      </c>
      <c r="I146" s="258" t="s">
        <v>1522</v>
      </c>
      <c r="J146" s="92"/>
      <c r="K146" s="93">
        <v>20</v>
      </c>
      <c r="L146" s="219">
        <v>0.31</v>
      </c>
      <c r="M146" s="219">
        <v>0.3</v>
      </c>
      <c r="N146" s="220">
        <v>0.28999999999999998</v>
      </c>
    </row>
    <row r="147" spans="1:14" ht="15" x14ac:dyDescent="0.3">
      <c r="A147" s="84">
        <v>4273</v>
      </c>
      <c r="B147" s="85" t="s">
        <v>15</v>
      </c>
      <c r="C147" s="85" t="s">
        <v>16</v>
      </c>
      <c r="D147" s="85" t="s">
        <v>43</v>
      </c>
      <c r="E147" s="86" t="s">
        <v>56</v>
      </c>
      <c r="F147" s="87" t="s">
        <v>170</v>
      </c>
      <c r="G147" s="87">
        <v>10</v>
      </c>
      <c r="H147" s="87">
        <v>30</v>
      </c>
      <c r="I147" s="257">
        <v>4.4999999999999998E-2</v>
      </c>
      <c r="J147" s="87">
        <v>19</v>
      </c>
      <c r="K147" s="98">
        <v>10</v>
      </c>
      <c r="L147" s="217">
        <v>55.55</v>
      </c>
      <c r="M147" s="217">
        <v>54.16</v>
      </c>
      <c r="N147" s="218">
        <v>52.77</v>
      </c>
    </row>
    <row r="148" spans="1:14" ht="15" x14ac:dyDescent="0.3">
      <c r="A148" s="117">
        <v>4274</v>
      </c>
      <c r="B148" s="90" t="s">
        <v>15</v>
      </c>
      <c r="C148" s="90" t="s">
        <v>42</v>
      </c>
      <c r="D148" s="90" t="s">
        <v>43</v>
      </c>
      <c r="E148" s="91" t="s">
        <v>56</v>
      </c>
      <c r="F148" s="92" t="s">
        <v>170</v>
      </c>
      <c r="G148" s="92">
        <v>10</v>
      </c>
      <c r="H148" s="92">
        <v>30</v>
      </c>
      <c r="I148" s="258">
        <v>4.4999999999999998E-2</v>
      </c>
      <c r="J148" s="92">
        <v>19</v>
      </c>
      <c r="K148" s="92">
        <v>10</v>
      </c>
      <c r="L148" s="219">
        <v>55.55</v>
      </c>
      <c r="M148" s="219">
        <v>54.16</v>
      </c>
      <c r="N148" s="220">
        <v>52.77</v>
      </c>
    </row>
    <row r="149" spans="1:14" ht="15" x14ac:dyDescent="0.3">
      <c r="A149" s="89">
        <v>4276</v>
      </c>
      <c r="B149" s="90" t="s">
        <v>15</v>
      </c>
      <c r="C149" s="90" t="s">
        <v>42</v>
      </c>
      <c r="D149" s="90" t="s">
        <v>43</v>
      </c>
      <c r="E149" s="121" t="s">
        <v>84</v>
      </c>
      <c r="F149" s="92" t="s">
        <v>121</v>
      </c>
      <c r="G149" s="92">
        <v>20</v>
      </c>
      <c r="H149" s="92">
        <v>24</v>
      </c>
      <c r="I149" s="258">
        <v>4.4999999999999998E-2</v>
      </c>
      <c r="J149" s="92">
        <v>22</v>
      </c>
      <c r="K149" s="92">
        <v>10</v>
      </c>
      <c r="L149" s="219">
        <v>67.05</v>
      </c>
      <c r="M149" s="219">
        <v>65.37</v>
      </c>
      <c r="N149" s="220">
        <v>63.7</v>
      </c>
    </row>
    <row r="150" spans="1:14" ht="15" x14ac:dyDescent="0.3">
      <c r="A150" s="97">
        <v>4277</v>
      </c>
      <c r="B150" s="85" t="s">
        <v>15</v>
      </c>
      <c r="C150" s="85" t="s">
        <v>42</v>
      </c>
      <c r="D150" s="85" t="s">
        <v>43</v>
      </c>
      <c r="E150" s="86" t="s">
        <v>84</v>
      </c>
      <c r="F150" s="87" t="s">
        <v>122</v>
      </c>
      <c r="G150" s="87">
        <v>24</v>
      </c>
      <c r="H150" s="87">
        <v>24</v>
      </c>
      <c r="I150" s="257">
        <v>4.4999999999999998E-2</v>
      </c>
      <c r="J150" s="87">
        <v>27</v>
      </c>
      <c r="K150" s="87">
        <v>10</v>
      </c>
      <c r="L150" s="217">
        <v>72.510000000000005</v>
      </c>
      <c r="M150" s="217">
        <v>70.7</v>
      </c>
      <c r="N150" s="218">
        <v>68.88</v>
      </c>
    </row>
    <row r="151" spans="1:14" ht="15" x14ac:dyDescent="0.3">
      <c r="A151" s="117">
        <v>4278</v>
      </c>
      <c r="B151" s="90" t="s">
        <v>15</v>
      </c>
      <c r="C151" s="90" t="s">
        <v>42</v>
      </c>
      <c r="D151" s="90" t="s">
        <v>43</v>
      </c>
      <c r="E151" s="91" t="s">
        <v>84</v>
      </c>
      <c r="F151" s="92" t="s">
        <v>123</v>
      </c>
      <c r="G151" s="92">
        <v>24</v>
      </c>
      <c r="H151" s="92">
        <v>30</v>
      </c>
      <c r="I151" s="258">
        <v>4.4999999999999998E-2</v>
      </c>
      <c r="J151" s="92">
        <v>30</v>
      </c>
      <c r="K151" s="92">
        <v>10</v>
      </c>
      <c r="L151" s="219">
        <v>88.93</v>
      </c>
      <c r="M151" s="219">
        <v>86.71</v>
      </c>
      <c r="N151" s="220">
        <v>84.49</v>
      </c>
    </row>
    <row r="152" spans="1:14" ht="15" x14ac:dyDescent="0.3">
      <c r="A152" s="84">
        <v>4279</v>
      </c>
      <c r="B152" s="85" t="s">
        <v>15</v>
      </c>
      <c r="C152" s="85" t="s">
        <v>42</v>
      </c>
      <c r="D152" s="85" t="s">
        <v>43</v>
      </c>
      <c r="E152" s="86" t="s">
        <v>84</v>
      </c>
      <c r="F152" s="87" t="s">
        <v>124</v>
      </c>
      <c r="G152" s="87">
        <v>24</v>
      </c>
      <c r="H152" s="87">
        <v>36</v>
      </c>
      <c r="I152" s="257">
        <v>4.4999999999999998E-2</v>
      </c>
      <c r="J152" s="87">
        <v>44</v>
      </c>
      <c r="K152" s="94">
        <v>10</v>
      </c>
      <c r="L152" s="217">
        <v>130.93</v>
      </c>
      <c r="M152" s="217">
        <v>127.65</v>
      </c>
      <c r="N152" s="218">
        <v>124.38</v>
      </c>
    </row>
    <row r="153" spans="1:14" ht="15" x14ac:dyDescent="0.3">
      <c r="A153" s="89">
        <v>4280</v>
      </c>
      <c r="B153" s="90" t="s">
        <v>15</v>
      </c>
      <c r="C153" s="90" t="s">
        <v>16</v>
      </c>
      <c r="D153" s="90" t="s">
        <v>43</v>
      </c>
      <c r="E153" s="91" t="s">
        <v>84</v>
      </c>
      <c r="F153" s="92" t="s">
        <v>171</v>
      </c>
      <c r="G153" s="92">
        <v>30</v>
      </c>
      <c r="H153" s="92">
        <v>30</v>
      </c>
      <c r="I153" s="258">
        <v>4.4999999999999998E-2</v>
      </c>
      <c r="J153" s="92">
        <v>45</v>
      </c>
      <c r="K153" s="93">
        <v>10</v>
      </c>
      <c r="L153" s="219">
        <v>164.66</v>
      </c>
      <c r="M153" s="219">
        <v>160.54</v>
      </c>
      <c r="N153" s="220">
        <v>156.41999999999999</v>
      </c>
    </row>
    <row r="154" spans="1:14" ht="15" x14ac:dyDescent="0.3">
      <c r="A154" s="84">
        <v>4281</v>
      </c>
      <c r="B154" s="85" t="s">
        <v>15</v>
      </c>
      <c r="C154" s="85" t="s">
        <v>42</v>
      </c>
      <c r="D154" s="85" t="s">
        <v>43</v>
      </c>
      <c r="E154" s="86" t="s">
        <v>84</v>
      </c>
      <c r="F154" s="105" t="s">
        <v>171</v>
      </c>
      <c r="G154" s="105">
        <v>30</v>
      </c>
      <c r="H154" s="87">
        <v>30</v>
      </c>
      <c r="I154" s="257">
        <v>4.4999999999999998E-2</v>
      </c>
      <c r="J154" s="87">
        <v>45</v>
      </c>
      <c r="K154" s="87">
        <v>10</v>
      </c>
      <c r="L154" s="217">
        <v>164.66</v>
      </c>
      <c r="M154" s="217">
        <v>160.54</v>
      </c>
      <c r="N154" s="218">
        <v>156.41999999999999</v>
      </c>
    </row>
    <row r="155" spans="1:14" ht="15" x14ac:dyDescent="0.3">
      <c r="A155" s="89">
        <v>4282</v>
      </c>
      <c r="B155" s="90" t="s">
        <v>15</v>
      </c>
      <c r="C155" s="90" t="s">
        <v>42</v>
      </c>
      <c r="D155" s="90" t="s">
        <v>43</v>
      </c>
      <c r="E155" s="91" t="s">
        <v>84</v>
      </c>
      <c r="F155" s="99" t="s">
        <v>125</v>
      </c>
      <c r="G155" s="99">
        <v>30</v>
      </c>
      <c r="H155" s="92">
        <v>40</v>
      </c>
      <c r="I155" s="258">
        <v>4.4999999999999998E-2</v>
      </c>
      <c r="J155" s="92">
        <v>60</v>
      </c>
      <c r="K155" s="90">
        <v>10</v>
      </c>
      <c r="L155" s="219">
        <v>166.49</v>
      </c>
      <c r="M155" s="219">
        <v>162.33000000000001</v>
      </c>
      <c r="N155" s="220">
        <v>158.16999999999999</v>
      </c>
    </row>
    <row r="156" spans="1:14" ht="15" x14ac:dyDescent="0.2">
      <c r="A156" s="122">
        <v>4283</v>
      </c>
      <c r="B156" s="123" t="s">
        <v>36</v>
      </c>
      <c r="C156" s="123" t="s">
        <v>16</v>
      </c>
      <c r="D156" s="123" t="s">
        <v>43</v>
      </c>
      <c r="E156" s="124" t="s">
        <v>172</v>
      </c>
      <c r="F156" s="123" t="s">
        <v>119</v>
      </c>
      <c r="G156" s="123">
        <v>12</v>
      </c>
      <c r="H156" s="87">
        <v>24</v>
      </c>
      <c r="I156" s="262">
        <v>4.4999999999999998E-2</v>
      </c>
      <c r="J156" s="123">
        <v>14</v>
      </c>
      <c r="K156" s="123">
        <v>10</v>
      </c>
      <c r="L156" s="226">
        <v>30.26</v>
      </c>
      <c r="M156" s="217">
        <v>29.51</v>
      </c>
      <c r="N156" s="218">
        <v>28.75</v>
      </c>
    </row>
    <row r="157" spans="1:14" ht="15" x14ac:dyDescent="0.3">
      <c r="A157" s="89">
        <v>4284</v>
      </c>
      <c r="B157" s="90" t="s">
        <v>15</v>
      </c>
      <c r="C157" s="90" t="s">
        <v>42</v>
      </c>
      <c r="D157" s="90" t="s">
        <v>43</v>
      </c>
      <c r="E157" s="91" t="s">
        <v>172</v>
      </c>
      <c r="F157" s="90" t="s">
        <v>119</v>
      </c>
      <c r="G157" s="90">
        <v>12</v>
      </c>
      <c r="H157" s="92">
        <v>24</v>
      </c>
      <c r="I157" s="258">
        <v>4.4999999999999998E-2</v>
      </c>
      <c r="J157" s="92">
        <v>14</v>
      </c>
      <c r="K157" s="125">
        <v>10</v>
      </c>
      <c r="L157" s="219">
        <v>30.26</v>
      </c>
      <c r="M157" s="219">
        <v>29.51</v>
      </c>
      <c r="N157" s="220">
        <v>28.75</v>
      </c>
    </row>
    <row r="158" spans="1:14" ht="15" x14ac:dyDescent="0.3">
      <c r="A158" s="84">
        <v>4285</v>
      </c>
      <c r="B158" s="85" t="s">
        <v>36</v>
      </c>
      <c r="C158" s="85" t="s">
        <v>42</v>
      </c>
      <c r="D158" s="85" t="s">
        <v>43</v>
      </c>
      <c r="E158" s="86" t="s">
        <v>172</v>
      </c>
      <c r="F158" s="85" t="s">
        <v>119</v>
      </c>
      <c r="G158" s="85">
        <v>12</v>
      </c>
      <c r="H158" s="87">
        <v>24</v>
      </c>
      <c r="I158" s="257">
        <v>4.4999999999999998E-2</v>
      </c>
      <c r="J158" s="87">
        <v>14</v>
      </c>
      <c r="K158" s="88">
        <v>10</v>
      </c>
      <c r="L158" s="217">
        <v>30.26</v>
      </c>
      <c r="M158" s="217">
        <v>29.51</v>
      </c>
      <c r="N158" s="218">
        <v>28.75</v>
      </c>
    </row>
    <row r="159" spans="1:14" ht="15" x14ac:dyDescent="0.3">
      <c r="A159" s="89">
        <v>4286</v>
      </c>
      <c r="B159" s="90" t="s">
        <v>15</v>
      </c>
      <c r="C159" s="90" t="s">
        <v>16</v>
      </c>
      <c r="D159" s="90" t="s">
        <v>17</v>
      </c>
      <c r="E159" s="91" t="s">
        <v>173</v>
      </c>
      <c r="F159" s="92" t="s">
        <v>21</v>
      </c>
      <c r="G159" s="92">
        <v>8</v>
      </c>
      <c r="H159" s="92">
        <v>10</v>
      </c>
      <c r="I159" s="259" t="s">
        <v>174</v>
      </c>
      <c r="J159" s="92">
        <v>20</v>
      </c>
      <c r="K159" s="93">
        <v>14</v>
      </c>
      <c r="L159" s="219">
        <v>12.07</v>
      </c>
      <c r="M159" s="219">
        <v>11.76</v>
      </c>
      <c r="N159" s="220">
        <v>11.46</v>
      </c>
    </row>
    <row r="160" spans="1:14" ht="15" x14ac:dyDescent="0.3">
      <c r="A160" s="84">
        <v>4287</v>
      </c>
      <c r="B160" s="85" t="s">
        <v>15</v>
      </c>
      <c r="C160" s="85" t="s">
        <v>16</v>
      </c>
      <c r="D160" s="85" t="s">
        <v>43</v>
      </c>
      <c r="E160" s="86" t="s">
        <v>56</v>
      </c>
      <c r="F160" s="105" t="s">
        <v>175</v>
      </c>
      <c r="G160" s="105">
        <v>11</v>
      </c>
      <c r="H160" s="87">
        <v>17</v>
      </c>
      <c r="I160" s="257">
        <v>4.4999999999999998E-2</v>
      </c>
      <c r="J160" s="87">
        <v>8.15</v>
      </c>
      <c r="K160" s="87">
        <v>10</v>
      </c>
      <c r="L160" s="217">
        <v>30.15</v>
      </c>
      <c r="M160" s="217">
        <v>29.4</v>
      </c>
      <c r="N160" s="218">
        <v>28.64</v>
      </c>
    </row>
    <row r="161" spans="1:14" ht="15" x14ac:dyDescent="0.3">
      <c r="A161" s="89">
        <v>4288</v>
      </c>
      <c r="B161" s="90" t="s">
        <v>15</v>
      </c>
      <c r="C161" s="90" t="s">
        <v>42</v>
      </c>
      <c r="D161" s="90" t="s">
        <v>43</v>
      </c>
      <c r="E161" s="91" t="s">
        <v>56</v>
      </c>
      <c r="F161" s="99" t="s">
        <v>175</v>
      </c>
      <c r="G161" s="99">
        <v>11</v>
      </c>
      <c r="H161" s="92">
        <v>17</v>
      </c>
      <c r="I161" s="258">
        <v>4.4999999999999998E-2</v>
      </c>
      <c r="J161" s="92">
        <v>8.15</v>
      </c>
      <c r="K161" s="92">
        <v>10</v>
      </c>
      <c r="L161" s="219">
        <v>30.15</v>
      </c>
      <c r="M161" s="219">
        <v>29.4</v>
      </c>
      <c r="N161" s="220">
        <v>28.64</v>
      </c>
    </row>
    <row r="162" spans="1:14" ht="15" x14ac:dyDescent="0.3">
      <c r="A162" s="84">
        <v>4294</v>
      </c>
      <c r="B162" s="85" t="s">
        <v>15</v>
      </c>
      <c r="C162" s="85" t="s">
        <v>16</v>
      </c>
      <c r="D162" s="85" t="s">
        <v>43</v>
      </c>
      <c r="E162" s="86" t="s">
        <v>56</v>
      </c>
      <c r="F162" s="85" t="s">
        <v>176</v>
      </c>
      <c r="G162" s="85">
        <v>5</v>
      </c>
      <c r="H162" s="87">
        <v>5</v>
      </c>
      <c r="I162" s="257">
        <v>4.4999999999999998E-2</v>
      </c>
      <c r="J162" s="87">
        <v>1.25</v>
      </c>
      <c r="K162" s="87">
        <v>10</v>
      </c>
      <c r="L162" s="217">
        <v>5.18</v>
      </c>
      <c r="M162" s="217">
        <v>5.05</v>
      </c>
      <c r="N162" s="218">
        <v>4.92</v>
      </c>
    </row>
    <row r="163" spans="1:14" ht="15" x14ac:dyDescent="0.3">
      <c r="A163" s="89">
        <v>4295</v>
      </c>
      <c r="B163" s="90" t="s">
        <v>15</v>
      </c>
      <c r="C163" s="90" t="s">
        <v>16</v>
      </c>
      <c r="D163" s="90" t="s">
        <v>43</v>
      </c>
      <c r="E163" s="91" t="s">
        <v>56</v>
      </c>
      <c r="F163" s="90" t="s">
        <v>177</v>
      </c>
      <c r="G163" s="90">
        <v>5</v>
      </c>
      <c r="H163" s="92">
        <v>11</v>
      </c>
      <c r="I163" s="258">
        <v>4.4999999999999998E-2</v>
      </c>
      <c r="J163" s="92">
        <v>2.5</v>
      </c>
      <c r="K163" s="92">
        <v>10</v>
      </c>
      <c r="L163" s="219">
        <v>11.64</v>
      </c>
      <c r="M163" s="219">
        <v>11.35</v>
      </c>
      <c r="N163" s="220">
        <v>11.06</v>
      </c>
    </row>
    <row r="164" spans="1:14" ht="15" x14ac:dyDescent="0.3">
      <c r="A164" s="84">
        <v>4296</v>
      </c>
      <c r="B164" s="85" t="s">
        <v>15</v>
      </c>
      <c r="C164" s="85" t="s">
        <v>16</v>
      </c>
      <c r="D164" s="85" t="s">
        <v>43</v>
      </c>
      <c r="E164" s="86" t="s">
        <v>56</v>
      </c>
      <c r="F164" s="105" t="s">
        <v>178</v>
      </c>
      <c r="G164" s="105">
        <v>5</v>
      </c>
      <c r="H164" s="87">
        <v>17</v>
      </c>
      <c r="I164" s="257">
        <v>4.4999999999999998E-2</v>
      </c>
      <c r="J164" s="87">
        <v>3.75</v>
      </c>
      <c r="K164" s="87">
        <v>10</v>
      </c>
      <c r="L164" s="217">
        <v>16.010000000000002</v>
      </c>
      <c r="M164" s="217">
        <v>15.61</v>
      </c>
      <c r="N164" s="218">
        <v>15.21</v>
      </c>
    </row>
    <row r="165" spans="1:14" ht="15" x14ac:dyDescent="0.3">
      <c r="A165" s="89">
        <v>4297</v>
      </c>
      <c r="B165" s="90" t="s">
        <v>15</v>
      </c>
      <c r="C165" s="90" t="s">
        <v>16</v>
      </c>
      <c r="D165" s="90" t="s">
        <v>43</v>
      </c>
      <c r="E165" s="91" t="s">
        <v>56</v>
      </c>
      <c r="F165" s="99" t="s">
        <v>179</v>
      </c>
      <c r="G165" s="99">
        <v>11</v>
      </c>
      <c r="H165" s="92">
        <v>11</v>
      </c>
      <c r="I165" s="258">
        <v>4.4999999999999998E-2</v>
      </c>
      <c r="J165" s="92">
        <v>5.25</v>
      </c>
      <c r="K165" s="118">
        <v>10</v>
      </c>
      <c r="L165" s="219">
        <v>19.059999999999999</v>
      </c>
      <c r="M165" s="219">
        <v>18.579999999999998</v>
      </c>
      <c r="N165" s="220">
        <v>18.11</v>
      </c>
    </row>
    <row r="166" spans="1:14" ht="15" x14ac:dyDescent="0.3">
      <c r="A166" s="89">
        <v>4299</v>
      </c>
      <c r="B166" s="90" t="s">
        <v>15</v>
      </c>
      <c r="C166" s="90" t="s">
        <v>42</v>
      </c>
      <c r="D166" s="90" t="s">
        <v>43</v>
      </c>
      <c r="E166" s="91" t="s">
        <v>56</v>
      </c>
      <c r="F166" s="99" t="s">
        <v>177</v>
      </c>
      <c r="G166" s="99">
        <v>5</v>
      </c>
      <c r="H166" s="92">
        <v>11</v>
      </c>
      <c r="I166" s="258">
        <v>4.4999999999999998E-2</v>
      </c>
      <c r="J166" s="92">
        <v>2.5</v>
      </c>
      <c r="K166" s="118">
        <v>10</v>
      </c>
      <c r="L166" s="219">
        <v>11.64</v>
      </c>
      <c r="M166" s="219">
        <v>11.35</v>
      </c>
      <c r="N166" s="220">
        <v>11.06</v>
      </c>
    </row>
    <row r="167" spans="1:14" ht="15" x14ac:dyDescent="0.3">
      <c r="A167" s="84">
        <v>4302</v>
      </c>
      <c r="B167" s="85" t="s">
        <v>15</v>
      </c>
      <c r="C167" s="85" t="s">
        <v>16</v>
      </c>
      <c r="D167" s="85" t="s">
        <v>43</v>
      </c>
      <c r="E167" s="86" t="s">
        <v>56</v>
      </c>
      <c r="F167" s="85" t="s">
        <v>26</v>
      </c>
      <c r="G167" s="85">
        <v>4</v>
      </c>
      <c r="H167" s="87">
        <v>4</v>
      </c>
      <c r="I167" s="257">
        <v>4.4999999999999998E-2</v>
      </c>
      <c r="J167" s="87">
        <v>0.75</v>
      </c>
      <c r="K167" s="98">
        <v>10</v>
      </c>
      <c r="L167" s="217">
        <v>3.19</v>
      </c>
      <c r="M167" s="217">
        <v>3.11</v>
      </c>
      <c r="N167" s="218">
        <v>3.03</v>
      </c>
    </row>
    <row r="168" spans="1:14" ht="15" x14ac:dyDescent="0.3">
      <c r="A168" s="89">
        <v>4303</v>
      </c>
      <c r="B168" s="90" t="s">
        <v>15</v>
      </c>
      <c r="C168" s="90" t="s">
        <v>42</v>
      </c>
      <c r="D168" s="90" t="s">
        <v>43</v>
      </c>
      <c r="E168" s="91" t="s">
        <v>56</v>
      </c>
      <c r="F168" s="90" t="s">
        <v>26</v>
      </c>
      <c r="G168" s="90">
        <v>4</v>
      </c>
      <c r="H168" s="92">
        <v>4</v>
      </c>
      <c r="I168" s="258">
        <v>4.4999999999999998E-2</v>
      </c>
      <c r="J168" s="92">
        <v>0.75</v>
      </c>
      <c r="K168" s="118">
        <v>10</v>
      </c>
      <c r="L168" s="219">
        <v>3.19</v>
      </c>
      <c r="M168" s="219">
        <v>3.11</v>
      </c>
      <c r="N168" s="220">
        <v>3.03</v>
      </c>
    </row>
    <row r="169" spans="1:14" ht="15" x14ac:dyDescent="0.3">
      <c r="A169" s="84">
        <v>4304</v>
      </c>
      <c r="B169" s="85" t="s">
        <v>36</v>
      </c>
      <c r="C169" s="85" t="s">
        <v>16</v>
      </c>
      <c r="D169" s="85" t="s">
        <v>43</v>
      </c>
      <c r="E169" s="86" t="s">
        <v>56</v>
      </c>
      <c r="F169" s="85" t="s">
        <v>26</v>
      </c>
      <c r="G169" s="85">
        <v>4</v>
      </c>
      <c r="H169" s="87">
        <v>4</v>
      </c>
      <c r="I169" s="257">
        <v>4.4999999999999998E-2</v>
      </c>
      <c r="J169" s="87">
        <v>0.75</v>
      </c>
      <c r="K169" s="98">
        <v>10</v>
      </c>
      <c r="L169" s="217">
        <v>3.19</v>
      </c>
      <c r="M169" s="217">
        <v>3.11</v>
      </c>
      <c r="N169" s="218">
        <v>3.03</v>
      </c>
    </row>
    <row r="170" spans="1:14" ht="15" x14ac:dyDescent="0.3">
      <c r="A170" s="89">
        <v>4305</v>
      </c>
      <c r="B170" s="90" t="s">
        <v>36</v>
      </c>
      <c r="C170" s="90" t="s">
        <v>42</v>
      </c>
      <c r="D170" s="90" t="s">
        <v>43</v>
      </c>
      <c r="E170" s="91" t="s">
        <v>56</v>
      </c>
      <c r="F170" s="90" t="s">
        <v>26</v>
      </c>
      <c r="G170" s="90">
        <v>4</v>
      </c>
      <c r="H170" s="92">
        <v>4</v>
      </c>
      <c r="I170" s="258">
        <v>4.4999999999999998E-2</v>
      </c>
      <c r="J170" s="92">
        <v>0.75</v>
      </c>
      <c r="K170" s="118">
        <v>10</v>
      </c>
      <c r="L170" s="219">
        <v>3.19</v>
      </c>
      <c r="M170" s="219">
        <v>3.11</v>
      </c>
      <c r="N170" s="220">
        <v>3.03</v>
      </c>
    </row>
    <row r="171" spans="1:14" s="203" customFormat="1" ht="15" x14ac:dyDescent="0.3">
      <c r="A171" s="89">
        <v>4306</v>
      </c>
      <c r="B171" s="239" t="s">
        <v>15</v>
      </c>
      <c r="C171" s="239" t="s">
        <v>16</v>
      </c>
      <c r="D171" s="90" t="s">
        <v>17</v>
      </c>
      <c r="E171" s="91" t="s">
        <v>1527</v>
      </c>
      <c r="F171" s="90" t="s">
        <v>1526</v>
      </c>
      <c r="G171" s="90">
        <v>8</v>
      </c>
      <c r="H171" s="92">
        <v>10</v>
      </c>
      <c r="I171" s="258" t="s">
        <v>1528</v>
      </c>
      <c r="J171" s="92"/>
      <c r="K171" s="118">
        <v>14</v>
      </c>
      <c r="L171" s="219">
        <v>1.92</v>
      </c>
      <c r="M171" s="219">
        <v>1.87</v>
      </c>
      <c r="N171" s="220">
        <v>1.82</v>
      </c>
    </row>
    <row r="172" spans="1:14" ht="15" x14ac:dyDescent="0.3">
      <c r="A172" s="84">
        <v>4308</v>
      </c>
      <c r="B172" s="85" t="s">
        <v>15</v>
      </c>
      <c r="C172" s="85" t="s">
        <v>16</v>
      </c>
      <c r="D172" s="85" t="s">
        <v>43</v>
      </c>
      <c r="E172" s="86" t="s">
        <v>180</v>
      </c>
      <c r="F172" s="87" t="s">
        <v>149</v>
      </c>
      <c r="G172" s="87">
        <v>2</v>
      </c>
      <c r="H172" s="87">
        <v>3</v>
      </c>
      <c r="I172" s="257">
        <v>4.4999999999999998E-2</v>
      </c>
      <c r="J172" s="87">
        <v>2</v>
      </c>
      <c r="K172" s="87">
        <v>50</v>
      </c>
      <c r="L172" s="217">
        <v>2.19</v>
      </c>
      <c r="M172" s="217">
        <v>2.14</v>
      </c>
      <c r="N172" s="218">
        <v>2.08</v>
      </c>
    </row>
    <row r="173" spans="1:14" s="203" customFormat="1" ht="15" x14ac:dyDescent="0.3">
      <c r="A173" s="84">
        <v>4309</v>
      </c>
      <c r="B173" s="85" t="s">
        <v>15</v>
      </c>
      <c r="C173" s="85" t="s">
        <v>42</v>
      </c>
      <c r="D173" s="85" t="s">
        <v>43</v>
      </c>
      <c r="E173" s="86" t="s">
        <v>1333</v>
      </c>
      <c r="F173" s="87" t="s">
        <v>149</v>
      </c>
      <c r="G173" s="87">
        <v>2</v>
      </c>
      <c r="H173" s="87">
        <v>3</v>
      </c>
      <c r="I173" s="257">
        <v>4.4999999999999998E-2</v>
      </c>
      <c r="J173" s="87">
        <v>2</v>
      </c>
      <c r="K173" s="87">
        <v>50</v>
      </c>
      <c r="L173" s="217">
        <v>1.81</v>
      </c>
      <c r="M173" s="217">
        <v>1.76</v>
      </c>
      <c r="N173" s="218">
        <v>1.72</v>
      </c>
    </row>
    <row r="174" spans="1:14" s="203" customFormat="1" ht="15" x14ac:dyDescent="0.3">
      <c r="A174" s="84">
        <v>4311</v>
      </c>
      <c r="B174" s="85" t="s">
        <v>36</v>
      </c>
      <c r="C174" s="85" t="s">
        <v>42</v>
      </c>
      <c r="D174" s="85" t="s">
        <v>43</v>
      </c>
      <c r="E174" s="86" t="s">
        <v>1334</v>
      </c>
      <c r="F174" s="87" t="s">
        <v>149</v>
      </c>
      <c r="G174" s="87">
        <v>2</v>
      </c>
      <c r="H174" s="87">
        <v>3</v>
      </c>
      <c r="I174" s="257">
        <v>4.4999999999999998E-2</v>
      </c>
      <c r="J174" s="87">
        <v>2</v>
      </c>
      <c r="K174" s="87">
        <v>50</v>
      </c>
      <c r="L174" s="217">
        <v>1.47</v>
      </c>
      <c r="M174" s="217">
        <v>1.43</v>
      </c>
      <c r="N174" s="218">
        <v>1.4</v>
      </c>
    </row>
    <row r="175" spans="1:14" ht="15" x14ac:dyDescent="0.3">
      <c r="A175" s="89">
        <v>4329</v>
      </c>
      <c r="B175" s="90" t="s">
        <v>15</v>
      </c>
      <c r="C175" s="90" t="s">
        <v>16</v>
      </c>
      <c r="D175" s="90" t="s">
        <v>43</v>
      </c>
      <c r="E175" s="91" t="s">
        <v>181</v>
      </c>
      <c r="F175" s="92" t="s">
        <v>182</v>
      </c>
      <c r="G175" s="92">
        <v>2</v>
      </c>
      <c r="H175" s="92">
        <v>3.5</v>
      </c>
      <c r="I175" s="258">
        <v>4.4999999999999998E-2</v>
      </c>
      <c r="J175" s="92">
        <v>2</v>
      </c>
      <c r="K175" s="93">
        <v>50</v>
      </c>
      <c r="L175" s="219">
        <v>2.34</v>
      </c>
      <c r="M175" s="219">
        <v>2.2799999999999998</v>
      </c>
      <c r="N175" s="220">
        <v>2.2200000000000002</v>
      </c>
    </row>
    <row r="176" spans="1:14" s="203" customFormat="1" ht="15" x14ac:dyDescent="0.3">
      <c r="A176" s="89">
        <v>4330</v>
      </c>
      <c r="B176" s="90" t="s">
        <v>15</v>
      </c>
      <c r="C176" s="90" t="s">
        <v>16</v>
      </c>
      <c r="D176" s="90" t="s">
        <v>43</v>
      </c>
      <c r="E176" s="91" t="s">
        <v>1335</v>
      </c>
      <c r="F176" s="92" t="s">
        <v>1530</v>
      </c>
      <c r="G176" s="92">
        <v>3.26</v>
      </c>
      <c r="H176" s="92">
        <v>3.96</v>
      </c>
      <c r="I176" s="258">
        <v>4.4999999999999998E-2</v>
      </c>
      <c r="J176" s="92">
        <v>2</v>
      </c>
      <c r="K176" s="93">
        <v>50</v>
      </c>
      <c r="L176" s="219">
        <v>3.82</v>
      </c>
      <c r="M176" s="219">
        <v>3.72</v>
      </c>
      <c r="N176" s="220">
        <v>3.63</v>
      </c>
    </row>
    <row r="177" spans="1:14" ht="15" x14ac:dyDescent="0.3">
      <c r="A177" s="84">
        <v>4331</v>
      </c>
      <c r="B177" s="85" t="s">
        <v>15</v>
      </c>
      <c r="C177" s="85" t="s">
        <v>16</v>
      </c>
      <c r="D177" s="85" t="s">
        <v>43</v>
      </c>
      <c r="E177" s="86" t="s">
        <v>183</v>
      </c>
      <c r="F177" s="87" t="s">
        <v>184</v>
      </c>
      <c r="G177" s="87">
        <v>3.81</v>
      </c>
      <c r="H177" s="87">
        <v>3.98</v>
      </c>
      <c r="I177" s="257">
        <v>4.4999999999999998E-2</v>
      </c>
      <c r="J177" s="87">
        <v>2</v>
      </c>
      <c r="K177" s="87">
        <v>50</v>
      </c>
      <c r="L177" s="217">
        <v>3.36</v>
      </c>
      <c r="M177" s="217">
        <v>3.27</v>
      </c>
      <c r="N177" s="218">
        <v>3.19</v>
      </c>
    </row>
    <row r="178" spans="1:14" ht="15" x14ac:dyDescent="0.3">
      <c r="A178" s="89">
        <v>4332</v>
      </c>
      <c r="B178" s="90" t="s">
        <v>15</v>
      </c>
      <c r="C178" s="90" t="s">
        <v>16</v>
      </c>
      <c r="D178" s="90" t="s">
        <v>43</v>
      </c>
      <c r="E178" s="91" t="s">
        <v>185</v>
      </c>
      <c r="F178" s="92" t="s">
        <v>186</v>
      </c>
      <c r="G178" s="92">
        <v>2.87</v>
      </c>
      <c r="H178" s="92">
        <v>3</v>
      </c>
      <c r="I178" s="258">
        <v>4.4999999999999998E-2</v>
      </c>
      <c r="J178" s="92">
        <v>2</v>
      </c>
      <c r="K178" s="93">
        <v>50</v>
      </c>
      <c r="L178" s="219">
        <v>3.36</v>
      </c>
      <c r="M178" s="219">
        <v>3.27</v>
      </c>
      <c r="N178" s="220">
        <v>3.19</v>
      </c>
    </row>
    <row r="179" spans="1:14" ht="15" x14ac:dyDescent="0.3">
      <c r="A179" s="84">
        <v>4333</v>
      </c>
      <c r="B179" s="85" t="s">
        <v>15</v>
      </c>
      <c r="C179" s="85" t="s">
        <v>16</v>
      </c>
      <c r="D179" s="85" t="s">
        <v>43</v>
      </c>
      <c r="E179" s="86" t="s">
        <v>187</v>
      </c>
      <c r="F179" s="87" t="s">
        <v>188</v>
      </c>
      <c r="G179" s="87">
        <v>3.3</v>
      </c>
      <c r="H179" s="87">
        <v>3.33</v>
      </c>
      <c r="I179" s="257">
        <v>4.4999999999999998E-2</v>
      </c>
      <c r="J179" s="87">
        <v>2</v>
      </c>
      <c r="K179" s="94">
        <v>50</v>
      </c>
      <c r="L179" s="217">
        <v>3.36</v>
      </c>
      <c r="M179" s="217">
        <v>3.27</v>
      </c>
      <c r="N179" s="218">
        <v>3.19</v>
      </c>
    </row>
    <row r="180" spans="1:14" ht="15" x14ac:dyDescent="0.3">
      <c r="A180" s="89">
        <v>4334</v>
      </c>
      <c r="B180" s="90" t="s">
        <v>15</v>
      </c>
      <c r="C180" s="90" t="s">
        <v>16</v>
      </c>
      <c r="D180" s="90" t="s">
        <v>43</v>
      </c>
      <c r="E180" s="91" t="s">
        <v>189</v>
      </c>
      <c r="F180" s="92" t="s">
        <v>190</v>
      </c>
      <c r="G180" s="92">
        <v>3.38</v>
      </c>
      <c r="H180" s="92">
        <v>3.95</v>
      </c>
      <c r="I180" s="258">
        <v>4.4999999999999998E-2</v>
      </c>
      <c r="J180" s="92">
        <v>2</v>
      </c>
      <c r="K180" s="93">
        <v>50</v>
      </c>
      <c r="L180" s="219">
        <v>3.36</v>
      </c>
      <c r="M180" s="219">
        <v>3.27</v>
      </c>
      <c r="N180" s="220">
        <v>3.19</v>
      </c>
    </row>
    <row r="181" spans="1:14" ht="15" x14ac:dyDescent="0.3">
      <c r="A181" s="84">
        <v>4335</v>
      </c>
      <c r="B181" s="85" t="s">
        <v>15</v>
      </c>
      <c r="C181" s="85" t="s">
        <v>16</v>
      </c>
      <c r="D181" s="85" t="s">
        <v>43</v>
      </c>
      <c r="E181" s="126" t="s">
        <v>191</v>
      </c>
      <c r="F181" s="85" t="s">
        <v>192</v>
      </c>
      <c r="G181" s="85">
        <v>3</v>
      </c>
      <c r="H181" s="87">
        <v>3.37</v>
      </c>
      <c r="I181" s="257">
        <v>4.4999999999999998E-2</v>
      </c>
      <c r="J181" s="87">
        <v>2</v>
      </c>
      <c r="K181" s="94">
        <v>50</v>
      </c>
      <c r="L181" s="217">
        <v>3.36</v>
      </c>
      <c r="M181" s="217">
        <v>3.27</v>
      </c>
      <c r="N181" s="218">
        <v>3.19</v>
      </c>
    </row>
    <row r="182" spans="1:14" s="203" customFormat="1" ht="15" x14ac:dyDescent="0.3">
      <c r="A182" s="84">
        <v>4364</v>
      </c>
      <c r="B182" s="85" t="s">
        <v>15</v>
      </c>
      <c r="C182" s="85" t="s">
        <v>16</v>
      </c>
      <c r="D182" s="85" t="s">
        <v>43</v>
      </c>
      <c r="E182" s="126" t="s">
        <v>1532</v>
      </c>
      <c r="F182" s="85" t="s">
        <v>449</v>
      </c>
      <c r="G182" s="85">
        <v>5.88</v>
      </c>
      <c r="H182" s="87">
        <v>11.88</v>
      </c>
      <c r="I182" s="257" t="s">
        <v>1531</v>
      </c>
      <c r="J182" s="87"/>
      <c r="K182" s="94">
        <v>50</v>
      </c>
      <c r="L182" s="217">
        <v>6.28</v>
      </c>
      <c r="M182" s="217">
        <v>6.12</v>
      </c>
      <c r="N182" s="218">
        <v>5.97</v>
      </c>
    </row>
    <row r="183" spans="1:14" s="203" customFormat="1" ht="15" x14ac:dyDescent="0.3">
      <c r="A183" s="84">
        <v>4373</v>
      </c>
      <c r="B183" s="85"/>
      <c r="C183" s="85" t="s">
        <v>51</v>
      </c>
      <c r="D183" s="85" t="s">
        <v>1529</v>
      </c>
      <c r="E183" s="126" t="s">
        <v>1336</v>
      </c>
      <c r="F183" s="85" t="s">
        <v>1533</v>
      </c>
      <c r="G183" s="85">
        <v>2.25</v>
      </c>
      <c r="H183" s="87">
        <v>3.25</v>
      </c>
      <c r="I183" s="257" t="s">
        <v>1534</v>
      </c>
      <c r="J183" s="87"/>
      <c r="K183" s="94">
        <v>8</v>
      </c>
      <c r="L183" s="217">
        <v>0.69</v>
      </c>
      <c r="M183" s="217">
        <v>0.67</v>
      </c>
      <c r="N183" s="218">
        <v>0.65</v>
      </c>
    </row>
    <row r="184" spans="1:14" ht="15" x14ac:dyDescent="0.3">
      <c r="A184" s="89">
        <v>4392</v>
      </c>
      <c r="B184" s="90" t="s">
        <v>15</v>
      </c>
      <c r="C184" s="90" t="s">
        <v>16</v>
      </c>
      <c r="D184" s="90" t="s">
        <v>17</v>
      </c>
      <c r="E184" s="91" t="s">
        <v>193</v>
      </c>
      <c r="F184" s="92" t="s">
        <v>177</v>
      </c>
      <c r="G184" s="92">
        <v>5</v>
      </c>
      <c r="H184" s="92">
        <v>11</v>
      </c>
      <c r="I184" s="258">
        <v>0.625</v>
      </c>
      <c r="J184" s="92">
        <v>7</v>
      </c>
      <c r="K184" s="92">
        <v>10</v>
      </c>
      <c r="L184" s="219">
        <v>12.44</v>
      </c>
      <c r="M184" s="219">
        <v>12.13</v>
      </c>
      <c r="N184" s="220">
        <v>11.82</v>
      </c>
    </row>
    <row r="185" spans="1:14" ht="15" x14ac:dyDescent="0.3">
      <c r="A185" s="84">
        <v>4404</v>
      </c>
      <c r="B185" s="85" t="s">
        <v>15</v>
      </c>
      <c r="C185" s="85" t="s">
        <v>16</v>
      </c>
      <c r="D185" s="85" t="s">
        <v>43</v>
      </c>
      <c r="E185" s="86" t="s">
        <v>168</v>
      </c>
      <c r="F185" s="85" t="s">
        <v>169</v>
      </c>
      <c r="G185" s="85">
        <v>38</v>
      </c>
      <c r="H185" s="87">
        <v>58</v>
      </c>
      <c r="I185" s="257">
        <v>4.4999999999999998E-2</v>
      </c>
      <c r="J185" s="87">
        <v>35</v>
      </c>
      <c r="K185" s="87">
        <v>3</v>
      </c>
      <c r="L185" s="217">
        <v>312.08999999999997</v>
      </c>
      <c r="M185" s="217">
        <v>304.29000000000002</v>
      </c>
      <c r="N185" s="218">
        <v>296.49</v>
      </c>
    </row>
    <row r="186" spans="1:14" ht="15" x14ac:dyDescent="0.3">
      <c r="A186" s="89">
        <v>4408</v>
      </c>
      <c r="B186" s="90" t="s">
        <v>15</v>
      </c>
      <c r="C186" s="90" t="s">
        <v>16</v>
      </c>
      <c r="D186" s="90" t="s">
        <v>43</v>
      </c>
      <c r="E186" s="119" t="s">
        <v>195</v>
      </c>
      <c r="F186" s="92" t="s">
        <v>196</v>
      </c>
      <c r="G186" s="92">
        <v>2.5</v>
      </c>
      <c r="H186" s="92">
        <v>2.77</v>
      </c>
      <c r="I186" s="258">
        <v>4.4999999999999998E-2</v>
      </c>
      <c r="J186" s="90">
        <v>1.4</v>
      </c>
      <c r="K186" s="90">
        <v>50</v>
      </c>
      <c r="L186" s="224">
        <v>2.4700000000000002</v>
      </c>
      <c r="M186" s="219">
        <v>2.41</v>
      </c>
      <c r="N186" s="220">
        <v>2.35</v>
      </c>
    </row>
    <row r="187" spans="1:14" ht="15" x14ac:dyDescent="0.3">
      <c r="A187" s="116">
        <v>4409</v>
      </c>
      <c r="B187" s="85" t="s">
        <v>15</v>
      </c>
      <c r="C187" s="85" t="s">
        <v>16</v>
      </c>
      <c r="D187" s="85" t="s">
        <v>43</v>
      </c>
      <c r="E187" s="102" t="s">
        <v>197</v>
      </c>
      <c r="F187" s="85" t="s">
        <v>196</v>
      </c>
      <c r="G187" s="85">
        <v>2.5</v>
      </c>
      <c r="H187" s="87">
        <v>2.77</v>
      </c>
      <c r="I187" s="257">
        <v>0.03</v>
      </c>
      <c r="J187" s="85">
        <v>1.1000000000000001</v>
      </c>
      <c r="K187" s="87">
        <v>50</v>
      </c>
      <c r="L187" s="223">
        <v>2.2599999999999998</v>
      </c>
      <c r="M187" s="217">
        <v>2.21</v>
      </c>
      <c r="N187" s="218">
        <v>2.15</v>
      </c>
    </row>
    <row r="188" spans="1:14" ht="15" x14ac:dyDescent="0.3">
      <c r="A188" s="115">
        <v>4411</v>
      </c>
      <c r="B188" s="90" t="s">
        <v>15</v>
      </c>
      <c r="C188" s="90" t="s">
        <v>16</v>
      </c>
      <c r="D188" s="90" t="s">
        <v>43</v>
      </c>
      <c r="E188" s="91" t="s">
        <v>198</v>
      </c>
      <c r="F188" s="92" t="s">
        <v>199</v>
      </c>
      <c r="G188" s="92">
        <v>2</v>
      </c>
      <c r="H188" s="92">
        <v>0</v>
      </c>
      <c r="I188" s="258">
        <v>4.4999999999999998E-2</v>
      </c>
      <c r="J188" s="92">
        <v>1.1000000000000001</v>
      </c>
      <c r="K188" s="92">
        <v>50</v>
      </c>
      <c r="L188" s="219">
        <v>2.09</v>
      </c>
      <c r="M188" s="219">
        <v>2.04</v>
      </c>
      <c r="N188" s="220">
        <v>1.99</v>
      </c>
    </row>
    <row r="189" spans="1:14" s="203" customFormat="1" ht="15" x14ac:dyDescent="0.3">
      <c r="A189" s="115">
        <v>4422</v>
      </c>
      <c r="B189" s="90" t="s">
        <v>15</v>
      </c>
      <c r="C189" s="90" t="s">
        <v>1536</v>
      </c>
      <c r="D189" s="90" t="s">
        <v>43</v>
      </c>
      <c r="E189" s="91" t="s">
        <v>1535</v>
      </c>
      <c r="F189" s="92" t="s">
        <v>119</v>
      </c>
      <c r="G189" s="92">
        <v>12</v>
      </c>
      <c r="H189" s="92">
        <v>24</v>
      </c>
      <c r="I189" s="258" t="s">
        <v>1531</v>
      </c>
      <c r="J189" s="92"/>
      <c r="K189" s="92"/>
      <c r="L189" s="219">
        <v>15.16</v>
      </c>
      <c r="M189" s="219">
        <v>14.78</v>
      </c>
      <c r="N189" s="220">
        <v>14.4</v>
      </c>
    </row>
    <row r="190" spans="1:14" s="203" customFormat="1" ht="15" x14ac:dyDescent="0.3">
      <c r="A190" s="115">
        <v>4423</v>
      </c>
      <c r="B190" s="90" t="s">
        <v>15</v>
      </c>
      <c r="C190" s="90" t="s">
        <v>1536</v>
      </c>
      <c r="D190" s="90" t="s">
        <v>43</v>
      </c>
      <c r="E190" s="91" t="s">
        <v>1537</v>
      </c>
      <c r="F190" s="92" t="s">
        <v>205</v>
      </c>
      <c r="G190" s="92">
        <v>2.125</v>
      </c>
      <c r="H190" s="92">
        <v>3.2749999999999999</v>
      </c>
      <c r="I190" s="258" t="s">
        <v>1531</v>
      </c>
      <c r="J190" s="92"/>
      <c r="K190" s="92">
        <v>100</v>
      </c>
      <c r="L190" s="219">
        <v>1.33</v>
      </c>
      <c r="M190" s="219">
        <v>1.3</v>
      </c>
      <c r="N190" s="220">
        <v>1.26</v>
      </c>
    </row>
    <row r="191" spans="1:14" s="203" customFormat="1" ht="15" x14ac:dyDescent="0.3">
      <c r="A191" s="115">
        <v>4433</v>
      </c>
      <c r="B191" s="85" t="s">
        <v>15</v>
      </c>
      <c r="C191" s="85" t="s">
        <v>16</v>
      </c>
      <c r="D191" s="85" t="s">
        <v>43</v>
      </c>
      <c r="E191" s="91" t="s">
        <v>1337</v>
      </c>
      <c r="F191" s="92" t="s">
        <v>1538</v>
      </c>
      <c r="G191" s="92">
        <v>4</v>
      </c>
      <c r="H191" s="92">
        <v>2.75</v>
      </c>
      <c r="I191" s="258" t="s">
        <v>1531</v>
      </c>
      <c r="J191" s="92"/>
      <c r="K191" s="92">
        <v>50</v>
      </c>
      <c r="L191" s="219">
        <v>1.79</v>
      </c>
      <c r="M191" s="219">
        <v>1.75</v>
      </c>
      <c r="N191" s="220">
        <v>1.7</v>
      </c>
    </row>
    <row r="192" spans="1:14" ht="15" x14ac:dyDescent="0.3">
      <c r="A192" s="107">
        <v>4435</v>
      </c>
      <c r="B192" s="85" t="s">
        <v>15</v>
      </c>
      <c r="C192" s="85" t="s">
        <v>16</v>
      </c>
      <c r="D192" s="85" t="s">
        <v>43</v>
      </c>
      <c r="E192" s="127" t="s">
        <v>200</v>
      </c>
      <c r="F192" s="85" t="s">
        <v>201</v>
      </c>
      <c r="G192" s="85">
        <v>2.74</v>
      </c>
      <c r="H192" s="87">
        <v>2.06</v>
      </c>
      <c r="I192" s="257">
        <v>4.4999999999999998E-2</v>
      </c>
      <c r="J192" s="85">
        <v>1.3</v>
      </c>
      <c r="K192" s="87">
        <v>50</v>
      </c>
      <c r="L192" s="223">
        <v>2.2976999999999999</v>
      </c>
      <c r="M192" s="217">
        <v>2.226540231</v>
      </c>
      <c r="N192" s="218">
        <v>2.1575403</v>
      </c>
    </row>
    <row r="193" spans="1:14" s="203" customFormat="1" ht="15" x14ac:dyDescent="0.3">
      <c r="A193" s="107">
        <v>4437</v>
      </c>
      <c r="B193" s="85" t="s">
        <v>15</v>
      </c>
      <c r="C193" s="85" t="s">
        <v>16</v>
      </c>
      <c r="D193" s="85" t="s">
        <v>43</v>
      </c>
      <c r="E193" s="127" t="s">
        <v>1338</v>
      </c>
      <c r="F193" s="85" t="s">
        <v>1539</v>
      </c>
      <c r="G193" s="85">
        <v>2.14</v>
      </c>
      <c r="H193" s="87">
        <v>2.75</v>
      </c>
      <c r="I193" s="257">
        <v>4.4999999999999998E-2</v>
      </c>
      <c r="J193" s="85"/>
      <c r="K193" s="87"/>
      <c r="L193" s="223">
        <v>1.95</v>
      </c>
      <c r="M193" s="217">
        <v>1.9</v>
      </c>
      <c r="N193" s="218">
        <v>1.85</v>
      </c>
    </row>
    <row r="194" spans="1:14" ht="15" x14ac:dyDescent="0.3">
      <c r="A194" s="89">
        <v>4449</v>
      </c>
      <c r="B194" s="90" t="s">
        <v>15</v>
      </c>
      <c r="C194" s="90" t="s">
        <v>16</v>
      </c>
      <c r="D194" s="90" t="s">
        <v>43</v>
      </c>
      <c r="E194" s="91" t="s">
        <v>202</v>
      </c>
      <c r="F194" s="92" t="s">
        <v>203</v>
      </c>
      <c r="G194" s="92">
        <v>3.71</v>
      </c>
      <c r="H194" s="92">
        <v>3.59</v>
      </c>
      <c r="I194" s="258">
        <v>4.4999999999999998E-2</v>
      </c>
      <c r="J194" s="92">
        <v>2</v>
      </c>
      <c r="K194" s="93">
        <v>50</v>
      </c>
      <c r="L194" s="219">
        <v>4.7</v>
      </c>
      <c r="M194" s="219">
        <v>4.58</v>
      </c>
      <c r="N194" s="220">
        <v>4.46</v>
      </c>
    </row>
    <row r="195" spans="1:14" ht="15" x14ac:dyDescent="0.3">
      <c r="A195" s="84">
        <v>4455</v>
      </c>
      <c r="B195" s="85" t="s">
        <v>36</v>
      </c>
      <c r="C195" s="85" t="s">
        <v>16</v>
      </c>
      <c r="D195" s="85" t="s">
        <v>43</v>
      </c>
      <c r="E195" s="86" t="s">
        <v>56</v>
      </c>
      <c r="F195" s="85" t="s">
        <v>128</v>
      </c>
      <c r="G195" s="85">
        <v>8</v>
      </c>
      <c r="H195" s="87">
        <v>12</v>
      </c>
      <c r="I195" s="257">
        <v>4.4999999999999998E-2</v>
      </c>
      <c r="J195" s="87">
        <v>4</v>
      </c>
      <c r="K195" s="87">
        <v>10</v>
      </c>
      <c r="L195" s="217">
        <v>15.44</v>
      </c>
      <c r="M195" s="217">
        <v>15.06</v>
      </c>
      <c r="N195" s="218">
        <v>14.67</v>
      </c>
    </row>
    <row r="196" spans="1:14" s="249" customFormat="1" ht="15" x14ac:dyDescent="0.3">
      <c r="A196" s="84">
        <v>4457</v>
      </c>
      <c r="B196" s="85" t="s">
        <v>15</v>
      </c>
      <c r="C196" s="85" t="s">
        <v>1536</v>
      </c>
      <c r="D196" s="85" t="s">
        <v>43</v>
      </c>
      <c r="E196" s="86" t="s">
        <v>1540</v>
      </c>
      <c r="F196" s="85" t="s">
        <v>109</v>
      </c>
      <c r="G196" s="85">
        <v>1.25</v>
      </c>
      <c r="H196" s="87">
        <v>3</v>
      </c>
      <c r="I196" s="257">
        <v>0.03</v>
      </c>
      <c r="J196" s="87"/>
      <c r="K196" s="87"/>
      <c r="L196" s="217">
        <v>0.79</v>
      </c>
      <c r="M196" s="217">
        <v>0.77</v>
      </c>
      <c r="N196" s="218">
        <v>0.75</v>
      </c>
    </row>
    <row r="197" spans="1:14" s="249" customFormat="1" ht="15" x14ac:dyDescent="0.3">
      <c r="A197" s="84">
        <v>4458</v>
      </c>
      <c r="B197" s="85" t="s">
        <v>15</v>
      </c>
      <c r="C197" s="85" t="s">
        <v>1536</v>
      </c>
      <c r="D197" s="85" t="s">
        <v>43</v>
      </c>
      <c r="E197" s="86" t="s">
        <v>206</v>
      </c>
      <c r="F197" s="85" t="s">
        <v>39</v>
      </c>
      <c r="G197" s="85">
        <v>1.5</v>
      </c>
      <c r="H197" s="87">
        <v>3</v>
      </c>
      <c r="I197" s="257">
        <v>0.03</v>
      </c>
      <c r="J197" s="87"/>
      <c r="K197" s="87"/>
      <c r="L197" s="217">
        <v>1</v>
      </c>
      <c r="M197" s="217">
        <v>0.98</v>
      </c>
      <c r="N197" s="218">
        <v>0.95</v>
      </c>
    </row>
    <row r="198" spans="1:14" ht="15" x14ac:dyDescent="0.3">
      <c r="A198" s="84">
        <v>4460</v>
      </c>
      <c r="B198" s="85" t="s">
        <v>15</v>
      </c>
      <c r="C198" s="85" t="s">
        <v>16</v>
      </c>
      <c r="D198" s="85" t="s">
        <v>43</v>
      </c>
      <c r="E198" s="86" t="s">
        <v>204</v>
      </c>
      <c r="F198" s="98" t="s">
        <v>109</v>
      </c>
      <c r="G198" s="98">
        <v>1.25</v>
      </c>
      <c r="H198" s="87">
        <v>3</v>
      </c>
      <c r="I198" s="257">
        <v>0.03</v>
      </c>
      <c r="J198" s="87">
        <v>1</v>
      </c>
      <c r="K198" s="94">
        <v>100</v>
      </c>
      <c r="L198" s="217">
        <v>1</v>
      </c>
      <c r="M198" s="217">
        <v>0.97</v>
      </c>
      <c r="N198" s="218">
        <v>0.95</v>
      </c>
    </row>
    <row r="199" spans="1:14" ht="15" x14ac:dyDescent="0.3">
      <c r="A199" s="89">
        <v>4461</v>
      </c>
      <c r="B199" s="112" t="s">
        <v>15</v>
      </c>
      <c r="C199" s="90" t="s">
        <v>16</v>
      </c>
      <c r="D199" s="112" t="s">
        <v>43</v>
      </c>
      <c r="E199" s="121" t="s">
        <v>204</v>
      </c>
      <c r="F199" s="118" t="s">
        <v>39</v>
      </c>
      <c r="G199" s="118">
        <v>1.5</v>
      </c>
      <c r="H199" s="92">
        <v>3</v>
      </c>
      <c r="I199" s="258">
        <v>0.03</v>
      </c>
      <c r="J199" s="118">
        <v>1.1000000000000001</v>
      </c>
      <c r="K199" s="92">
        <v>100</v>
      </c>
      <c r="L199" s="227">
        <v>1.25</v>
      </c>
      <c r="M199" s="219">
        <v>1.22</v>
      </c>
      <c r="N199" s="220">
        <v>1.18</v>
      </c>
    </row>
    <row r="200" spans="1:14" ht="15" x14ac:dyDescent="0.3">
      <c r="A200" s="84">
        <v>4462</v>
      </c>
      <c r="B200" s="85" t="s">
        <v>15</v>
      </c>
      <c r="C200" s="85" t="s">
        <v>16</v>
      </c>
      <c r="D200" s="85" t="s">
        <v>43</v>
      </c>
      <c r="E200" s="86" t="s">
        <v>204</v>
      </c>
      <c r="F200" s="98" t="s">
        <v>205</v>
      </c>
      <c r="G200" s="98">
        <v>2.125</v>
      </c>
      <c r="H200" s="87">
        <v>3.375</v>
      </c>
      <c r="I200" s="257">
        <v>0.03</v>
      </c>
      <c r="J200" s="87">
        <v>1.8</v>
      </c>
      <c r="K200" s="94">
        <v>100</v>
      </c>
      <c r="L200" s="217">
        <v>1.69</v>
      </c>
      <c r="M200" s="217">
        <v>1.65</v>
      </c>
      <c r="N200" s="218">
        <v>1.6</v>
      </c>
    </row>
    <row r="201" spans="1:14" ht="15" x14ac:dyDescent="0.3">
      <c r="A201" s="89">
        <v>4463</v>
      </c>
      <c r="B201" s="90" t="s">
        <v>15</v>
      </c>
      <c r="C201" s="90" t="s">
        <v>16</v>
      </c>
      <c r="D201" s="90" t="s">
        <v>43</v>
      </c>
      <c r="E201" s="91" t="s">
        <v>206</v>
      </c>
      <c r="F201" s="118" t="s">
        <v>39</v>
      </c>
      <c r="G201" s="118">
        <v>1.5</v>
      </c>
      <c r="H201" s="92">
        <v>3</v>
      </c>
      <c r="I201" s="258">
        <v>0.03</v>
      </c>
      <c r="J201" s="92">
        <v>1</v>
      </c>
      <c r="K201" s="93">
        <v>100</v>
      </c>
      <c r="L201" s="219">
        <v>1.27</v>
      </c>
      <c r="M201" s="219">
        <v>1.23</v>
      </c>
      <c r="N201" s="220">
        <v>1.2</v>
      </c>
    </row>
    <row r="202" spans="1:14" ht="15" x14ac:dyDescent="0.3">
      <c r="A202" s="84">
        <v>4466</v>
      </c>
      <c r="B202" s="108" t="s">
        <v>36</v>
      </c>
      <c r="C202" s="85" t="s">
        <v>16</v>
      </c>
      <c r="D202" s="108" t="s">
        <v>43</v>
      </c>
      <c r="E202" s="128" t="s">
        <v>204</v>
      </c>
      <c r="F202" s="98" t="s">
        <v>39</v>
      </c>
      <c r="G202" s="98">
        <v>1.5</v>
      </c>
      <c r="H202" s="87">
        <v>3</v>
      </c>
      <c r="I202" s="257">
        <v>0.03</v>
      </c>
      <c r="J202" s="98">
        <v>1.1000000000000001</v>
      </c>
      <c r="K202" s="87">
        <v>100</v>
      </c>
      <c r="L202" s="228">
        <v>1.25</v>
      </c>
      <c r="M202" s="217">
        <v>1.22</v>
      </c>
      <c r="N202" s="218">
        <v>1.18</v>
      </c>
    </row>
    <row r="203" spans="1:14" ht="15" x14ac:dyDescent="0.3">
      <c r="A203" s="129">
        <v>4467</v>
      </c>
      <c r="B203" s="130" t="s">
        <v>15</v>
      </c>
      <c r="C203" s="130" t="s">
        <v>16</v>
      </c>
      <c r="D203" s="130" t="s">
        <v>43</v>
      </c>
      <c r="E203" s="131" t="s">
        <v>204</v>
      </c>
      <c r="F203" s="132" t="s">
        <v>75</v>
      </c>
      <c r="G203" s="132">
        <v>2</v>
      </c>
      <c r="H203" s="92">
        <v>3</v>
      </c>
      <c r="I203" s="258">
        <v>0.03</v>
      </c>
      <c r="J203" s="133">
        <v>1.6</v>
      </c>
      <c r="K203" s="114">
        <v>100</v>
      </c>
      <c r="L203" s="219">
        <v>1.69</v>
      </c>
      <c r="M203" s="219">
        <v>1.65</v>
      </c>
      <c r="N203" s="220">
        <v>1.6</v>
      </c>
    </row>
    <row r="204" spans="1:14" s="203" customFormat="1" ht="15" x14ac:dyDescent="0.3">
      <c r="A204" s="129">
        <v>4468</v>
      </c>
      <c r="B204" s="130" t="s">
        <v>36</v>
      </c>
      <c r="C204" s="130" t="s">
        <v>16</v>
      </c>
      <c r="D204" s="130" t="s">
        <v>43</v>
      </c>
      <c r="E204" s="131" t="s">
        <v>1541</v>
      </c>
      <c r="F204" s="132" t="s">
        <v>205</v>
      </c>
      <c r="G204" s="132">
        <v>2.125</v>
      </c>
      <c r="H204" s="92">
        <v>3.375</v>
      </c>
      <c r="I204" s="258">
        <v>0.03</v>
      </c>
      <c r="J204" s="133">
        <v>1.8</v>
      </c>
      <c r="K204" s="114">
        <v>100</v>
      </c>
      <c r="L204" s="219">
        <v>1.49</v>
      </c>
      <c r="M204" s="219">
        <v>1.45</v>
      </c>
      <c r="N204" s="220">
        <v>1.42</v>
      </c>
    </row>
    <row r="205" spans="1:14" s="203" customFormat="1" ht="15" x14ac:dyDescent="0.3">
      <c r="A205" s="129">
        <v>4469</v>
      </c>
      <c r="B205" s="130" t="s">
        <v>36</v>
      </c>
      <c r="C205" s="130" t="s">
        <v>16</v>
      </c>
      <c r="D205" s="130" t="s">
        <v>43</v>
      </c>
      <c r="E205" s="131" t="s">
        <v>206</v>
      </c>
      <c r="F205" s="132" t="s">
        <v>39</v>
      </c>
      <c r="G205" s="132">
        <v>1.5</v>
      </c>
      <c r="H205" s="92">
        <v>3</v>
      </c>
      <c r="I205" s="258">
        <v>0.03</v>
      </c>
      <c r="J205" s="133">
        <v>1</v>
      </c>
      <c r="K205" s="114">
        <v>100</v>
      </c>
      <c r="L205" s="219">
        <v>1</v>
      </c>
      <c r="M205" s="219">
        <v>0.98</v>
      </c>
      <c r="N205" s="220">
        <v>0.95</v>
      </c>
    </row>
    <row r="206" spans="1:14" ht="15" x14ac:dyDescent="0.3">
      <c r="A206" s="84">
        <v>4470</v>
      </c>
      <c r="B206" s="85" t="s">
        <v>36</v>
      </c>
      <c r="C206" s="85" t="s">
        <v>16</v>
      </c>
      <c r="D206" s="85" t="s">
        <v>43</v>
      </c>
      <c r="E206" s="86" t="s">
        <v>204</v>
      </c>
      <c r="F206" s="98" t="s">
        <v>149</v>
      </c>
      <c r="G206" s="98">
        <v>2</v>
      </c>
      <c r="H206" s="87">
        <v>3</v>
      </c>
      <c r="I206" s="257">
        <v>0.03</v>
      </c>
      <c r="J206" s="87">
        <v>1.6</v>
      </c>
      <c r="K206" s="94">
        <v>100</v>
      </c>
      <c r="L206" s="217">
        <v>1.69</v>
      </c>
      <c r="M206" s="217">
        <v>1.65</v>
      </c>
      <c r="N206" s="218">
        <v>1.6</v>
      </c>
    </row>
    <row r="207" spans="1:14" ht="15" x14ac:dyDescent="0.3">
      <c r="A207" s="89">
        <v>4471</v>
      </c>
      <c r="B207" s="90" t="s">
        <v>36</v>
      </c>
      <c r="C207" s="90" t="s">
        <v>51</v>
      </c>
      <c r="D207" s="90" t="s">
        <v>43</v>
      </c>
      <c r="E207" s="134" t="s">
        <v>207</v>
      </c>
      <c r="F207" s="92" t="s">
        <v>208</v>
      </c>
      <c r="G207" s="92">
        <v>11.75</v>
      </c>
      <c r="H207" s="92">
        <v>0</v>
      </c>
      <c r="I207" s="263" t="s">
        <v>209</v>
      </c>
      <c r="J207" s="92">
        <v>1.82</v>
      </c>
      <c r="K207" s="92">
        <v>10</v>
      </c>
      <c r="L207" s="219">
        <v>5.18</v>
      </c>
      <c r="M207" s="219">
        <v>5.05</v>
      </c>
      <c r="N207" s="220">
        <v>4.92</v>
      </c>
    </row>
    <row r="208" spans="1:14" ht="15" x14ac:dyDescent="0.3">
      <c r="A208" s="84">
        <v>4472</v>
      </c>
      <c r="B208" s="85" t="s">
        <v>36</v>
      </c>
      <c r="C208" s="85" t="s">
        <v>51</v>
      </c>
      <c r="D208" s="85" t="s">
        <v>43</v>
      </c>
      <c r="E208" s="86" t="s">
        <v>207</v>
      </c>
      <c r="F208" s="85" t="s">
        <v>210</v>
      </c>
      <c r="G208" s="85">
        <v>12.75</v>
      </c>
      <c r="H208" s="87">
        <v>0</v>
      </c>
      <c r="I208" s="264" t="s">
        <v>209</v>
      </c>
      <c r="J208" s="87">
        <v>2</v>
      </c>
      <c r="K208" s="87">
        <v>10</v>
      </c>
      <c r="L208" s="217">
        <v>5.58</v>
      </c>
      <c r="M208" s="217">
        <v>5.44</v>
      </c>
      <c r="N208" s="218">
        <v>5.3</v>
      </c>
    </row>
    <row r="209" spans="1:14" ht="15" x14ac:dyDescent="0.3">
      <c r="A209" s="89">
        <v>4473</v>
      </c>
      <c r="B209" s="90" t="s">
        <v>36</v>
      </c>
      <c r="C209" s="90" t="s">
        <v>51</v>
      </c>
      <c r="D209" s="90" t="s">
        <v>43</v>
      </c>
      <c r="E209" s="91" t="s">
        <v>207</v>
      </c>
      <c r="F209" s="90" t="s">
        <v>211</v>
      </c>
      <c r="G209" s="90">
        <v>14.75</v>
      </c>
      <c r="H209" s="92">
        <v>0</v>
      </c>
      <c r="I209" s="258" t="s">
        <v>209</v>
      </c>
      <c r="J209" s="92">
        <v>2.5</v>
      </c>
      <c r="K209" s="92">
        <v>10</v>
      </c>
      <c r="L209" s="219">
        <v>6.15</v>
      </c>
      <c r="M209" s="219">
        <v>6</v>
      </c>
      <c r="N209" s="220">
        <v>5.85</v>
      </c>
    </row>
    <row r="210" spans="1:14" ht="15" x14ac:dyDescent="0.3">
      <c r="A210" s="97">
        <v>4474</v>
      </c>
      <c r="B210" s="85" t="s">
        <v>36</v>
      </c>
      <c r="C210" s="85" t="s">
        <v>51</v>
      </c>
      <c r="D210" s="85" t="s">
        <v>43</v>
      </c>
      <c r="E210" s="86" t="s">
        <v>207</v>
      </c>
      <c r="F210" s="85" t="s">
        <v>212</v>
      </c>
      <c r="G210" s="85">
        <v>16.75</v>
      </c>
      <c r="H210" s="87">
        <v>0</v>
      </c>
      <c r="I210" s="257" t="s">
        <v>209</v>
      </c>
      <c r="J210" s="87">
        <v>2.75</v>
      </c>
      <c r="K210" s="87">
        <v>10</v>
      </c>
      <c r="L210" s="217">
        <v>6.89</v>
      </c>
      <c r="M210" s="217">
        <v>6.72</v>
      </c>
      <c r="N210" s="218">
        <v>6.55</v>
      </c>
    </row>
    <row r="211" spans="1:14" ht="15" x14ac:dyDescent="0.3">
      <c r="A211" s="89">
        <v>4475</v>
      </c>
      <c r="B211" s="90" t="s">
        <v>36</v>
      </c>
      <c r="C211" s="90" t="s">
        <v>51</v>
      </c>
      <c r="D211" s="90" t="s">
        <v>43</v>
      </c>
      <c r="E211" s="91" t="s">
        <v>207</v>
      </c>
      <c r="F211" s="90" t="s">
        <v>213</v>
      </c>
      <c r="G211" s="90">
        <v>18.75</v>
      </c>
      <c r="H211" s="92">
        <v>0</v>
      </c>
      <c r="I211" s="265" t="s">
        <v>209</v>
      </c>
      <c r="J211" s="92">
        <v>3</v>
      </c>
      <c r="K211" s="135">
        <v>10</v>
      </c>
      <c r="L211" s="219">
        <v>7.7</v>
      </c>
      <c r="M211" s="219">
        <v>7.51</v>
      </c>
      <c r="N211" s="220">
        <v>7.31</v>
      </c>
    </row>
    <row r="212" spans="1:14" ht="15" x14ac:dyDescent="0.3">
      <c r="A212" s="84">
        <v>4476</v>
      </c>
      <c r="B212" s="85" t="s">
        <v>36</v>
      </c>
      <c r="C212" s="85" t="s">
        <v>51</v>
      </c>
      <c r="D212" s="85" t="s">
        <v>43</v>
      </c>
      <c r="E212" s="86" t="s">
        <v>207</v>
      </c>
      <c r="F212" s="85" t="s">
        <v>214</v>
      </c>
      <c r="G212" s="85">
        <v>20.75</v>
      </c>
      <c r="H212" s="87">
        <v>0</v>
      </c>
      <c r="I212" s="257" t="s">
        <v>209</v>
      </c>
      <c r="J212" s="87">
        <v>3.25</v>
      </c>
      <c r="K212" s="87">
        <v>10</v>
      </c>
      <c r="L212" s="217">
        <v>8.7899999999999991</v>
      </c>
      <c r="M212" s="217">
        <v>8.57</v>
      </c>
      <c r="N212" s="218">
        <v>8.35</v>
      </c>
    </row>
    <row r="213" spans="1:14" ht="15" x14ac:dyDescent="0.3">
      <c r="A213" s="89">
        <v>4477</v>
      </c>
      <c r="B213" s="90" t="s">
        <v>36</v>
      </c>
      <c r="C213" s="90" t="s">
        <v>51</v>
      </c>
      <c r="D213" s="90" t="s">
        <v>43</v>
      </c>
      <c r="E213" s="91" t="s">
        <v>207</v>
      </c>
      <c r="F213" s="90" t="s">
        <v>215</v>
      </c>
      <c r="G213" s="90">
        <v>24.75</v>
      </c>
      <c r="H213" s="92">
        <v>0</v>
      </c>
      <c r="I213" s="258" t="s">
        <v>209</v>
      </c>
      <c r="J213" s="92">
        <v>3.5</v>
      </c>
      <c r="K213" s="92">
        <v>10</v>
      </c>
      <c r="L213" s="219">
        <v>10.5</v>
      </c>
      <c r="M213" s="219">
        <v>10.23</v>
      </c>
      <c r="N213" s="220">
        <v>9.9700000000000006</v>
      </c>
    </row>
    <row r="214" spans="1:14" ht="15" x14ac:dyDescent="0.3">
      <c r="A214" s="84">
        <v>4478</v>
      </c>
      <c r="B214" s="85" t="s">
        <v>36</v>
      </c>
      <c r="C214" s="85" t="s">
        <v>51</v>
      </c>
      <c r="D214" s="85" t="s">
        <v>43</v>
      </c>
      <c r="E214" s="86" t="s">
        <v>207</v>
      </c>
      <c r="F214" s="85" t="s">
        <v>216</v>
      </c>
      <c r="G214" s="85">
        <v>30.75</v>
      </c>
      <c r="H214" s="87">
        <v>0</v>
      </c>
      <c r="I214" s="257" t="s">
        <v>209</v>
      </c>
      <c r="J214" s="87">
        <v>4.5</v>
      </c>
      <c r="K214" s="87">
        <v>10</v>
      </c>
      <c r="L214" s="217">
        <v>12.8</v>
      </c>
      <c r="M214" s="217">
        <v>12.48</v>
      </c>
      <c r="N214" s="218">
        <v>12.16</v>
      </c>
    </row>
    <row r="215" spans="1:14" ht="15" x14ac:dyDescent="0.3">
      <c r="A215" s="89">
        <v>4479</v>
      </c>
      <c r="B215" s="90" t="s">
        <v>36</v>
      </c>
      <c r="C215" s="90" t="s">
        <v>46</v>
      </c>
      <c r="D215" s="90" t="s">
        <v>43</v>
      </c>
      <c r="E215" s="91" t="s">
        <v>207</v>
      </c>
      <c r="F215" s="90" t="s">
        <v>208</v>
      </c>
      <c r="G215" s="90">
        <v>11.75</v>
      </c>
      <c r="H215" s="92">
        <v>0</v>
      </c>
      <c r="I215" s="258" t="s">
        <v>209</v>
      </c>
      <c r="J215" s="92">
        <v>1.82</v>
      </c>
      <c r="K215" s="92">
        <v>10</v>
      </c>
      <c r="L215" s="219">
        <v>5.18</v>
      </c>
      <c r="M215" s="219">
        <v>5.05</v>
      </c>
      <c r="N215" s="220">
        <v>4.92</v>
      </c>
    </row>
    <row r="216" spans="1:14" ht="15" x14ac:dyDescent="0.3">
      <c r="A216" s="84">
        <v>4480</v>
      </c>
      <c r="B216" s="85" t="s">
        <v>36</v>
      </c>
      <c r="C216" s="85" t="s">
        <v>46</v>
      </c>
      <c r="D216" s="85" t="s">
        <v>43</v>
      </c>
      <c r="E216" s="86" t="s">
        <v>207</v>
      </c>
      <c r="F216" s="85">
        <v>12.75</v>
      </c>
      <c r="G216" s="85">
        <v>12.75</v>
      </c>
      <c r="H216" s="87">
        <v>0</v>
      </c>
      <c r="I216" s="257" t="s">
        <v>209</v>
      </c>
      <c r="J216" s="87">
        <v>2</v>
      </c>
      <c r="K216" s="87">
        <v>10</v>
      </c>
      <c r="L216" s="217">
        <v>5.58</v>
      </c>
      <c r="M216" s="217">
        <v>5.44</v>
      </c>
      <c r="N216" s="218">
        <v>5.3</v>
      </c>
    </row>
    <row r="217" spans="1:14" ht="15" x14ac:dyDescent="0.3">
      <c r="A217" s="89">
        <v>4481</v>
      </c>
      <c r="B217" s="90" t="s">
        <v>36</v>
      </c>
      <c r="C217" s="90" t="s">
        <v>46</v>
      </c>
      <c r="D217" s="90" t="s">
        <v>43</v>
      </c>
      <c r="E217" s="91" t="s">
        <v>207</v>
      </c>
      <c r="F217" s="90" t="s">
        <v>211</v>
      </c>
      <c r="G217" s="90">
        <v>14.75</v>
      </c>
      <c r="H217" s="92">
        <v>0</v>
      </c>
      <c r="I217" s="258" t="s">
        <v>209</v>
      </c>
      <c r="J217" s="92">
        <v>2.5</v>
      </c>
      <c r="K217" s="92">
        <v>10</v>
      </c>
      <c r="L217" s="219">
        <v>6.15</v>
      </c>
      <c r="M217" s="219">
        <v>6</v>
      </c>
      <c r="N217" s="220">
        <v>5.85</v>
      </c>
    </row>
    <row r="218" spans="1:14" ht="15" x14ac:dyDescent="0.3">
      <c r="A218" s="84">
        <v>4482</v>
      </c>
      <c r="B218" s="85" t="s">
        <v>36</v>
      </c>
      <c r="C218" s="85" t="s">
        <v>46</v>
      </c>
      <c r="D218" s="85" t="s">
        <v>43</v>
      </c>
      <c r="E218" s="86" t="s">
        <v>207</v>
      </c>
      <c r="F218" s="85" t="s">
        <v>212</v>
      </c>
      <c r="G218" s="85">
        <v>16.75</v>
      </c>
      <c r="H218" s="87">
        <v>0</v>
      </c>
      <c r="I218" s="257" t="s">
        <v>209</v>
      </c>
      <c r="J218" s="87">
        <v>2.75</v>
      </c>
      <c r="K218" s="87">
        <v>10</v>
      </c>
      <c r="L218" s="217">
        <v>6.89</v>
      </c>
      <c r="M218" s="217">
        <v>6.72</v>
      </c>
      <c r="N218" s="218">
        <v>6.55</v>
      </c>
    </row>
    <row r="219" spans="1:14" ht="15" x14ac:dyDescent="0.3">
      <c r="A219" s="89">
        <v>4483</v>
      </c>
      <c r="B219" s="90" t="s">
        <v>36</v>
      </c>
      <c r="C219" s="90" t="s">
        <v>46</v>
      </c>
      <c r="D219" s="90" t="s">
        <v>43</v>
      </c>
      <c r="E219" s="91" t="s">
        <v>207</v>
      </c>
      <c r="F219" s="90" t="s">
        <v>213</v>
      </c>
      <c r="G219" s="90">
        <v>18.75</v>
      </c>
      <c r="H219" s="92">
        <v>0</v>
      </c>
      <c r="I219" s="258" t="s">
        <v>209</v>
      </c>
      <c r="J219" s="92">
        <v>3</v>
      </c>
      <c r="K219" s="92">
        <v>10</v>
      </c>
      <c r="L219" s="219">
        <v>7.7</v>
      </c>
      <c r="M219" s="219">
        <v>7.51</v>
      </c>
      <c r="N219" s="220">
        <v>7.31</v>
      </c>
    </row>
    <row r="220" spans="1:14" ht="15" x14ac:dyDescent="0.3">
      <c r="A220" s="84">
        <v>4484</v>
      </c>
      <c r="B220" s="85" t="s">
        <v>36</v>
      </c>
      <c r="C220" s="85" t="s">
        <v>46</v>
      </c>
      <c r="D220" s="85" t="s">
        <v>43</v>
      </c>
      <c r="E220" s="86" t="s">
        <v>207</v>
      </c>
      <c r="F220" s="85" t="s">
        <v>214</v>
      </c>
      <c r="G220" s="85">
        <v>20.75</v>
      </c>
      <c r="H220" s="87">
        <v>0</v>
      </c>
      <c r="I220" s="257" t="s">
        <v>209</v>
      </c>
      <c r="J220" s="87">
        <v>3.25</v>
      </c>
      <c r="K220" s="87">
        <v>10</v>
      </c>
      <c r="L220" s="217">
        <v>8.7899999999999991</v>
      </c>
      <c r="M220" s="217">
        <v>8.57</v>
      </c>
      <c r="N220" s="218">
        <v>8.35</v>
      </c>
    </row>
    <row r="221" spans="1:14" ht="15" x14ac:dyDescent="0.3">
      <c r="A221" s="89">
        <v>4485</v>
      </c>
      <c r="B221" s="90" t="s">
        <v>36</v>
      </c>
      <c r="C221" s="90" t="s">
        <v>46</v>
      </c>
      <c r="D221" s="90" t="s">
        <v>43</v>
      </c>
      <c r="E221" s="91" t="s">
        <v>207</v>
      </c>
      <c r="F221" s="90" t="s">
        <v>215</v>
      </c>
      <c r="G221" s="90">
        <v>24.75</v>
      </c>
      <c r="H221" s="92">
        <v>0</v>
      </c>
      <c r="I221" s="258" t="s">
        <v>209</v>
      </c>
      <c r="J221" s="92">
        <v>3.5</v>
      </c>
      <c r="K221" s="92">
        <v>10</v>
      </c>
      <c r="L221" s="219">
        <v>10.5</v>
      </c>
      <c r="M221" s="219">
        <v>10.23</v>
      </c>
      <c r="N221" s="220">
        <v>9.9700000000000006</v>
      </c>
    </row>
    <row r="222" spans="1:14" ht="15" x14ac:dyDescent="0.3">
      <c r="A222" s="84">
        <v>4486</v>
      </c>
      <c r="B222" s="85" t="s">
        <v>36</v>
      </c>
      <c r="C222" s="85" t="s">
        <v>46</v>
      </c>
      <c r="D222" s="85" t="s">
        <v>43</v>
      </c>
      <c r="E222" s="86" t="s">
        <v>207</v>
      </c>
      <c r="F222" s="85" t="s">
        <v>216</v>
      </c>
      <c r="G222" s="85">
        <v>30.75</v>
      </c>
      <c r="H222" s="87">
        <v>0</v>
      </c>
      <c r="I222" s="257" t="s">
        <v>209</v>
      </c>
      <c r="J222" s="87">
        <v>4.5</v>
      </c>
      <c r="K222" s="87">
        <v>10</v>
      </c>
      <c r="L222" s="217">
        <v>12.8</v>
      </c>
      <c r="M222" s="217">
        <v>12.48</v>
      </c>
      <c r="N222" s="218">
        <v>12.16</v>
      </c>
    </row>
    <row r="223" spans="1:14" ht="15" x14ac:dyDescent="0.3">
      <c r="A223" s="89">
        <v>4503</v>
      </c>
      <c r="B223" s="90"/>
      <c r="C223" s="90" t="s">
        <v>46</v>
      </c>
      <c r="D223" s="90" t="s">
        <v>93</v>
      </c>
      <c r="E223" s="91" t="s">
        <v>217</v>
      </c>
      <c r="F223" s="90">
        <v>0</v>
      </c>
      <c r="G223" s="90">
        <v>0</v>
      </c>
      <c r="H223" s="92">
        <v>0</v>
      </c>
      <c r="I223" s="258"/>
      <c r="J223" s="92">
        <v>1</v>
      </c>
      <c r="K223" s="92">
        <v>5</v>
      </c>
      <c r="L223" s="219">
        <v>3.15</v>
      </c>
      <c r="M223" s="219">
        <v>3.07</v>
      </c>
      <c r="N223" s="220">
        <v>2.99</v>
      </c>
    </row>
    <row r="224" spans="1:14" ht="15" x14ac:dyDescent="0.3">
      <c r="A224" s="120">
        <v>4514</v>
      </c>
      <c r="B224" s="85" t="s">
        <v>15</v>
      </c>
      <c r="C224" s="85" t="s">
        <v>42</v>
      </c>
      <c r="D224" s="85" t="s">
        <v>43</v>
      </c>
      <c r="E224" s="86" t="s">
        <v>160</v>
      </c>
      <c r="F224" s="87" t="s">
        <v>161</v>
      </c>
      <c r="G224" s="87">
        <v>3.5</v>
      </c>
      <c r="H224" s="87">
        <v>1.5</v>
      </c>
      <c r="I224" s="257">
        <v>0.04</v>
      </c>
      <c r="J224" s="87">
        <v>2</v>
      </c>
      <c r="K224" s="85">
        <v>100</v>
      </c>
      <c r="L224" s="217">
        <v>1.7</v>
      </c>
      <c r="M224" s="217">
        <v>1.65</v>
      </c>
      <c r="N224" s="218">
        <v>1.61</v>
      </c>
    </row>
    <row r="225" spans="1:14" ht="15" x14ac:dyDescent="0.3">
      <c r="A225" s="89">
        <v>4517</v>
      </c>
      <c r="B225" s="90" t="s">
        <v>36</v>
      </c>
      <c r="C225" s="90" t="s">
        <v>51</v>
      </c>
      <c r="D225" s="90" t="s">
        <v>43</v>
      </c>
      <c r="E225" s="91" t="s">
        <v>207</v>
      </c>
      <c r="F225" s="90" t="s">
        <v>218</v>
      </c>
      <c r="G225" s="90">
        <v>8.75</v>
      </c>
      <c r="H225" s="92">
        <v>0</v>
      </c>
      <c r="I225" s="258" t="s">
        <v>209</v>
      </c>
      <c r="J225" s="92">
        <v>1.32</v>
      </c>
      <c r="K225" s="92">
        <v>10</v>
      </c>
      <c r="L225" s="219">
        <v>4.37</v>
      </c>
      <c r="M225" s="219">
        <v>4.26</v>
      </c>
      <c r="N225" s="220">
        <v>4.1500000000000004</v>
      </c>
    </row>
    <row r="226" spans="1:14" ht="15" x14ac:dyDescent="0.3">
      <c r="A226" s="84">
        <v>4518</v>
      </c>
      <c r="B226" s="85" t="s">
        <v>36</v>
      </c>
      <c r="C226" s="85" t="s">
        <v>51</v>
      </c>
      <c r="D226" s="85" t="s">
        <v>43</v>
      </c>
      <c r="E226" s="86" t="s">
        <v>207</v>
      </c>
      <c r="F226" s="85" t="s">
        <v>219</v>
      </c>
      <c r="G226" s="85">
        <v>10.75</v>
      </c>
      <c r="H226" s="87">
        <v>0</v>
      </c>
      <c r="I226" s="257" t="s">
        <v>209</v>
      </c>
      <c r="J226" s="87">
        <v>1.52</v>
      </c>
      <c r="K226" s="87">
        <v>10</v>
      </c>
      <c r="L226" s="217">
        <v>4.97</v>
      </c>
      <c r="M226" s="217">
        <v>4.84</v>
      </c>
      <c r="N226" s="218">
        <v>4.72</v>
      </c>
    </row>
    <row r="227" spans="1:14" ht="15" x14ac:dyDescent="0.3">
      <c r="A227" s="89">
        <v>4521</v>
      </c>
      <c r="B227" s="90" t="s">
        <v>36</v>
      </c>
      <c r="C227" s="90" t="s">
        <v>46</v>
      </c>
      <c r="D227" s="90" t="s">
        <v>43</v>
      </c>
      <c r="E227" s="91" t="s">
        <v>207</v>
      </c>
      <c r="F227" s="90" t="s">
        <v>218</v>
      </c>
      <c r="G227" s="90">
        <v>8.75</v>
      </c>
      <c r="H227" s="92">
        <v>0</v>
      </c>
      <c r="I227" s="258" t="s">
        <v>209</v>
      </c>
      <c r="J227" s="92">
        <v>1.32</v>
      </c>
      <c r="K227" s="92">
        <v>10</v>
      </c>
      <c r="L227" s="219">
        <v>4.37</v>
      </c>
      <c r="M227" s="219">
        <v>4.26</v>
      </c>
      <c r="N227" s="220">
        <v>4.1500000000000004</v>
      </c>
    </row>
    <row r="228" spans="1:14" ht="15" x14ac:dyDescent="0.3">
      <c r="A228" s="84">
        <v>4522</v>
      </c>
      <c r="B228" s="85" t="s">
        <v>36</v>
      </c>
      <c r="C228" s="85" t="s">
        <v>46</v>
      </c>
      <c r="D228" s="85" t="s">
        <v>43</v>
      </c>
      <c r="E228" s="86" t="s">
        <v>207</v>
      </c>
      <c r="F228" s="85" t="s">
        <v>219</v>
      </c>
      <c r="G228" s="85">
        <v>10.75</v>
      </c>
      <c r="H228" s="87">
        <v>0</v>
      </c>
      <c r="I228" s="257" t="s">
        <v>209</v>
      </c>
      <c r="J228" s="87">
        <v>1.52</v>
      </c>
      <c r="K228" s="87">
        <v>10</v>
      </c>
      <c r="L228" s="217">
        <v>4.97</v>
      </c>
      <c r="M228" s="217">
        <v>4.84</v>
      </c>
      <c r="N228" s="218">
        <v>4.72</v>
      </c>
    </row>
    <row r="229" spans="1:14" ht="15" x14ac:dyDescent="0.3">
      <c r="A229" s="129">
        <v>4528</v>
      </c>
      <c r="B229" s="114" t="s">
        <v>36</v>
      </c>
      <c r="C229" s="114" t="s">
        <v>42</v>
      </c>
      <c r="D229" s="114" t="s">
        <v>220</v>
      </c>
      <c r="E229" s="104" t="s">
        <v>221</v>
      </c>
      <c r="F229" s="130" t="s">
        <v>97</v>
      </c>
      <c r="G229" s="130">
        <v>8</v>
      </c>
      <c r="H229" s="92">
        <v>8</v>
      </c>
      <c r="I229" s="258">
        <v>0.625</v>
      </c>
      <c r="J229" s="99">
        <v>15.891605301914579</v>
      </c>
      <c r="K229" s="90">
        <v>14</v>
      </c>
      <c r="L229" s="222">
        <v>13.36</v>
      </c>
      <c r="M229" s="219">
        <v>13.02</v>
      </c>
      <c r="N229" s="220">
        <v>12.69</v>
      </c>
    </row>
    <row r="230" spans="1:14" ht="15" x14ac:dyDescent="0.3">
      <c r="A230" s="122">
        <v>4529</v>
      </c>
      <c r="B230" s="111" t="s">
        <v>36</v>
      </c>
      <c r="C230" s="111" t="s">
        <v>42</v>
      </c>
      <c r="D230" s="111" t="s">
        <v>220</v>
      </c>
      <c r="E230" s="102" t="s">
        <v>221</v>
      </c>
      <c r="F230" s="123" t="s">
        <v>21</v>
      </c>
      <c r="G230" s="123">
        <v>8</v>
      </c>
      <c r="H230" s="87">
        <v>10</v>
      </c>
      <c r="I230" s="257">
        <v>0.625</v>
      </c>
      <c r="J230" s="105">
        <v>19.864506627393226</v>
      </c>
      <c r="K230" s="85">
        <v>14</v>
      </c>
      <c r="L230" s="225">
        <v>15.52</v>
      </c>
      <c r="M230" s="217">
        <v>15.13</v>
      </c>
      <c r="N230" s="218">
        <v>14.74</v>
      </c>
    </row>
    <row r="231" spans="1:14" ht="15" x14ac:dyDescent="0.3">
      <c r="A231" s="129">
        <v>4530</v>
      </c>
      <c r="B231" s="114" t="s">
        <v>36</v>
      </c>
      <c r="C231" s="114" t="s">
        <v>42</v>
      </c>
      <c r="D231" s="114" t="s">
        <v>220</v>
      </c>
      <c r="E231" s="104" t="s">
        <v>222</v>
      </c>
      <c r="F231" s="130" t="s">
        <v>90</v>
      </c>
      <c r="G231" s="130">
        <v>10</v>
      </c>
      <c r="H231" s="92">
        <v>10</v>
      </c>
      <c r="I231" s="258">
        <v>0.625</v>
      </c>
      <c r="J231" s="93">
        <v>24.830633284241532</v>
      </c>
      <c r="K231" s="92">
        <v>14</v>
      </c>
      <c r="L231" s="219">
        <v>17.940000000000001</v>
      </c>
      <c r="M231" s="219">
        <v>17.5</v>
      </c>
      <c r="N231" s="220">
        <v>17.05</v>
      </c>
    </row>
    <row r="232" spans="1:14" ht="15" x14ac:dyDescent="0.3">
      <c r="A232" s="122">
        <v>4531</v>
      </c>
      <c r="B232" s="111" t="s">
        <v>36</v>
      </c>
      <c r="C232" s="111" t="s">
        <v>42</v>
      </c>
      <c r="D232" s="111" t="s">
        <v>220</v>
      </c>
      <c r="E232" s="102" t="s">
        <v>222</v>
      </c>
      <c r="F232" s="123" t="s">
        <v>57</v>
      </c>
      <c r="G232" s="123">
        <v>11</v>
      </c>
      <c r="H232" s="87">
        <v>14</v>
      </c>
      <c r="I232" s="257">
        <v>0.625</v>
      </c>
      <c r="J232" s="94">
        <v>24.582326951399114</v>
      </c>
      <c r="K232" s="85">
        <v>9</v>
      </c>
      <c r="L232" s="217">
        <v>26.71</v>
      </c>
      <c r="M232" s="217">
        <v>26.04</v>
      </c>
      <c r="N232" s="218">
        <v>25.38</v>
      </c>
    </row>
    <row r="233" spans="1:14" ht="15" x14ac:dyDescent="0.3">
      <c r="A233" s="129">
        <v>4532</v>
      </c>
      <c r="B233" s="114" t="s">
        <v>36</v>
      </c>
      <c r="C233" s="114" t="s">
        <v>42</v>
      </c>
      <c r="D233" s="114" t="s">
        <v>220</v>
      </c>
      <c r="E233" s="104" t="s">
        <v>222</v>
      </c>
      <c r="F233" s="130" t="s">
        <v>61</v>
      </c>
      <c r="G233" s="130">
        <v>16</v>
      </c>
      <c r="H233" s="92">
        <v>20</v>
      </c>
      <c r="I233" s="258">
        <v>0.625</v>
      </c>
      <c r="J233" s="93">
        <v>28.37786661056175</v>
      </c>
      <c r="K233" s="92">
        <v>5</v>
      </c>
      <c r="L233" s="219">
        <v>52.25</v>
      </c>
      <c r="M233" s="219">
        <v>50.95</v>
      </c>
      <c r="N233" s="220">
        <v>49.64</v>
      </c>
    </row>
    <row r="234" spans="1:14" ht="15" x14ac:dyDescent="0.3">
      <c r="A234" s="129">
        <v>4534</v>
      </c>
      <c r="B234" s="114" t="s">
        <v>36</v>
      </c>
      <c r="C234" s="114" t="s">
        <v>42</v>
      </c>
      <c r="D234" s="114" t="s">
        <v>220</v>
      </c>
      <c r="E234" s="104" t="s">
        <v>222</v>
      </c>
      <c r="F234" s="130" t="s">
        <v>125</v>
      </c>
      <c r="G234" s="130">
        <v>30</v>
      </c>
      <c r="H234" s="92">
        <v>40</v>
      </c>
      <c r="I234" s="258">
        <v>0.625</v>
      </c>
      <c r="J234" s="93">
        <v>42.566799915842623</v>
      </c>
      <c r="K234" s="92">
        <v>2</v>
      </c>
      <c r="L234" s="219">
        <v>167.19</v>
      </c>
      <c r="M234" s="219">
        <v>163.01</v>
      </c>
      <c r="N234" s="220">
        <v>158.83000000000001</v>
      </c>
    </row>
    <row r="235" spans="1:14" ht="15" x14ac:dyDescent="0.3">
      <c r="A235" s="84">
        <v>4535</v>
      </c>
      <c r="B235" s="85" t="s">
        <v>194</v>
      </c>
      <c r="C235" s="85" t="s">
        <v>16</v>
      </c>
      <c r="D235" s="85" t="s">
        <v>93</v>
      </c>
      <c r="E235" s="86" t="s">
        <v>223</v>
      </c>
      <c r="F235" s="87" t="s">
        <v>224</v>
      </c>
      <c r="G235" s="87">
        <v>2.06</v>
      </c>
      <c r="H235" s="87">
        <v>2.74</v>
      </c>
      <c r="I235" s="257">
        <v>0.03</v>
      </c>
      <c r="J235" s="87">
        <v>1</v>
      </c>
      <c r="K235" s="94">
        <v>50</v>
      </c>
      <c r="L235" s="217">
        <v>1.0989</v>
      </c>
      <c r="M235" s="217">
        <v>1.0714275</v>
      </c>
      <c r="N235" s="218">
        <v>1.05</v>
      </c>
    </row>
    <row r="236" spans="1:14" ht="15" x14ac:dyDescent="0.3">
      <c r="A236" s="89">
        <v>4549</v>
      </c>
      <c r="B236" s="90" t="s">
        <v>194</v>
      </c>
      <c r="C236" s="90" t="s">
        <v>16</v>
      </c>
      <c r="D236" s="90" t="s">
        <v>43</v>
      </c>
      <c r="E236" s="91" t="s">
        <v>56</v>
      </c>
      <c r="F236" s="90" t="s">
        <v>26</v>
      </c>
      <c r="G236" s="90">
        <v>4</v>
      </c>
      <c r="H236" s="92">
        <v>4</v>
      </c>
      <c r="I236" s="258">
        <v>4.4999999999999998E-2</v>
      </c>
      <c r="J236" s="92">
        <v>0.75</v>
      </c>
      <c r="K236" s="92">
        <v>10</v>
      </c>
      <c r="L236" s="219">
        <v>3.19</v>
      </c>
      <c r="M236" s="219">
        <v>3.11</v>
      </c>
      <c r="N236" s="220">
        <v>3.03</v>
      </c>
    </row>
    <row r="237" spans="1:14" ht="15" x14ac:dyDescent="0.3">
      <c r="A237" s="84">
        <v>4550</v>
      </c>
      <c r="B237" s="85" t="s">
        <v>194</v>
      </c>
      <c r="C237" s="85" t="s">
        <v>16</v>
      </c>
      <c r="D237" s="85" t="s">
        <v>43</v>
      </c>
      <c r="E237" s="86" t="s">
        <v>56</v>
      </c>
      <c r="F237" s="85" t="s">
        <v>76</v>
      </c>
      <c r="G237" s="85">
        <v>5</v>
      </c>
      <c r="H237" s="87">
        <v>7</v>
      </c>
      <c r="I237" s="257">
        <v>4.4999999999999998E-2</v>
      </c>
      <c r="J237" s="87">
        <v>2.5</v>
      </c>
      <c r="K237" s="87">
        <v>10</v>
      </c>
      <c r="L237" s="217">
        <v>8.75</v>
      </c>
      <c r="M237" s="217">
        <v>8.5299999999999994</v>
      </c>
      <c r="N237" s="218">
        <v>8.31</v>
      </c>
    </row>
    <row r="238" spans="1:14" ht="15" x14ac:dyDescent="0.3">
      <c r="A238" s="89">
        <v>4551</v>
      </c>
      <c r="B238" s="90" t="s">
        <v>194</v>
      </c>
      <c r="C238" s="90" t="s">
        <v>16</v>
      </c>
      <c r="D238" s="90" t="s">
        <v>43</v>
      </c>
      <c r="E238" s="91" t="s">
        <v>56</v>
      </c>
      <c r="F238" s="90" t="s">
        <v>21</v>
      </c>
      <c r="G238" s="90">
        <v>8</v>
      </c>
      <c r="H238" s="92">
        <v>10</v>
      </c>
      <c r="I238" s="258">
        <v>4.4999999999999998E-2</v>
      </c>
      <c r="J238" s="92">
        <v>4</v>
      </c>
      <c r="K238" s="92">
        <v>10</v>
      </c>
      <c r="L238" s="219">
        <v>13.34</v>
      </c>
      <c r="M238" s="219">
        <v>13.01</v>
      </c>
      <c r="N238" s="220">
        <v>12.67</v>
      </c>
    </row>
    <row r="239" spans="1:14" ht="15" x14ac:dyDescent="0.3">
      <c r="A239" s="84">
        <v>4552</v>
      </c>
      <c r="B239" s="85" t="s">
        <v>194</v>
      </c>
      <c r="C239" s="85" t="s">
        <v>16</v>
      </c>
      <c r="D239" s="85" t="s">
        <v>43</v>
      </c>
      <c r="E239" s="86" t="s">
        <v>56</v>
      </c>
      <c r="F239" s="85" t="s">
        <v>128</v>
      </c>
      <c r="G239" s="85">
        <v>8</v>
      </c>
      <c r="H239" s="87">
        <v>12</v>
      </c>
      <c r="I239" s="257">
        <v>4.4999999999999998E-2</v>
      </c>
      <c r="J239" s="87">
        <v>4</v>
      </c>
      <c r="K239" s="87">
        <v>10</v>
      </c>
      <c r="L239" s="217">
        <v>15.44</v>
      </c>
      <c r="M239" s="217">
        <v>15.06</v>
      </c>
      <c r="N239" s="218">
        <v>14.67</v>
      </c>
    </row>
    <row r="240" spans="1:14" ht="15" x14ac:dyDescent="0.3">
      <c r="A240" s="89">
        <v>4553</v>
      </c>
      <c r="B240" s="90" t="s">
        <v>194</v>
      </c>
      <c r="C240" s="90" t="s">
        <v>16</v>
      </c>
      <c r="D240" s="90" t="s">
        <v>43</v>
      </c>
      <c r="E240" s="91" t="s">
        <v>56</v>
      </c>
      <c r="F240" s="90" t="s">
        <v>57</v>
      </c>
      <c r="G240" s="90">
        <v>11</v>
      </c>
      <c r="H240" s="92">
        <v>14</v>
      </c>
      <c r="I240" s="258">
        <v>4.4999999999999998E-2</v>
      </c>
      <c r="J240" s="92">
        <v>7</v>
      </c>
      <c r="K240" s="92">
        <v>10</v>
      </c>
      <c r="L240" s="219">
        <v>22.22</v>
      </c>
      <c r="M240" s="219">
        <v>21.67</v>
      </c>
      <c r="N240" s="220">
        <v>21.11</v>
      </c>
    </row>
    <row r="241" spans="1:14" ht="15" x14ac:dyDescent="0.3">
      <c r="A241" s="84">
        <v>4554</v>
      </c>
      <c r="B241" s="85" t="s">
        <v>194</v>
      </c>
      <c r="C241" s="85" t="s">
        <v>16</v>
      </c>
      <c r="D241" s="85" t="s">
        <v>43</v>
      </c>
      <c r="E241" s="86" t="s">
        <v>56</v>
      </c>
      <c r="F241" s="85" t="s">
        <v>129</v>
      </c>
      <c r="G241" s="85">
        <v>12</v>
      </c>
      <c r="H241" s="87">
        <v>18</v>
      </c>
      <c r="I241" s="257">
        <v>4.4999999999999998E-2</v>
      </c>
      <c r="J241" s="87">
        <v>10</v>
      </c>
      <c r="K241" s="87">
        <v>10</v>
      </c>
      <c r="L241" s="217">
        <v>32.65</v>
      </c>
      <c r="M241" s="217">
        <v>31.83</v>
      </c>
      <c r="N241" s="218">
        <v>31.02</v>
      </c>
    </row>
    <row r="242" spans="1:14" ht="15" x14ac:dyDescent="0.3">
      <c r="A242" s="89">
        <v>4555</v>
      </c>
      <c r="B242" s="90" t="s">
        <v>194</v>
      </c>
      <c r="C242" s="90" t="s">
        <v>16</v>
      </c>
      <c r="D242" s="90" t="s">
        <v>43</v>
      </c>
      <c r="E242" s="91" t="s">
        <v>56</v>
      </c>
      <c r="F242" s="99" t="s">
        <v>61</v>
      </c>
      <c r="G242" s="99">
        <v>16</v>
      </c>
      <c r="H242" s="92">
        <v>20</v>
      </c>
      <c r="I242" s="258">
        <v>4.4999999999999998E-2</v>
      </c>
      <c r="J242" s="92">
        <v>19</v>
      </c>
      <c r="K242" s="92">
        <v>10</v>
      </c>
      <c r="L242" s="219">
        <v>46.66</v>
      </c>
      <c r="M242" s="219">
        <v>45.49</v>
      </c>
      <c r="N242" s="220">
        <v>44.33</v>
      </c>
    </row>
    <row r="243" spans="1:14" ht="15" x14ac:dyDescent="0.3">
      <c r="A243" s="84">
        <v>4556</v>
      </c>
      <c r="B243" s="85" t="s">
        <v>194</v>
      </c>
      <c r="C243" s="85" t="s">
        <v>16</v>
      </c>
      <c r="D243" s="85" t="s">
        <v>43</v>
      </c>
      <c r="E243" s="86" t="s">
        <v>56</v>
      </c>
      <c r="F243" s="105" t="s">
        <v>127</v>
      </c>
      <c r="G243" s="105">
        <v>16</v>
      </c>
      <c r="H243" s="87">
        <v>24</v>
      </c>
      <c r="I243" s="257">
        <v>4.4999999999999998E-2</v>
      </c>
      <c r="J243" s="87">
        <v>19</v>
      </c>
      <c r="K243" s="87">
        <v>10</v>
      </c>
      <c r="L243" s="217">
        <v>63.33</v>
      </c>
      <c r="M243" s="217">
        <v>61.74</v>
      </c>
      <c r="N243" s="218">
        <v>60.16</v>
      </c>
    </row>
    <row r="244" spans="1:14" ht="15" x14ac:dyDescent="0.3">
      <c r="A244" s="89">
        <v>4557</v>
      </c>
      <c r="B244" s="90" t="s">
        <v>194</v>
      </c>
      <c r="C244" s="90" t="s">
        <v>16</v>
      </c>
      <c r="D244" s="90" t="s">
        <v>43</v>
      </c>
      <c r="E244" s="91" t="s">
        <v>84</v>
      </c>
      <c r="F244" s="99" t="s">
        <v>86</v>
      </c>
      <c r="G244" s="99">
        <v>20</v>
      </c>
      <c r="H244" s="92">
        <v>30</v>
      </c>
      <c r="I244" s="258">
        <v>4.4999999999999998E-2</v>
      </c>
      <c r="J244" s="92">
        <v>30</v>
      </c>
      <c r="K244" s="92">
        <v>10</v>
      </c>
      <c r="L244" s="219">
        <v>86.2</v>
      </c>
      <c r="M244" s="219">
        <v>84.04</v>
      </c>
      <c r="N244" s="220">
        <v>81.89</v>
      </c>
    </row>
    <row r="245" spans="1:14" ht="15" x14ac:dyDescent="0.3">
      <c r="A245" s="84">
        <v>4558</v>
      </c>
      <c r="B245" s="85" t="s">
        <v>194</v>
      </c>
      <c r="C245" s="85" t="s">
        <v>16</v>
      </c>
      <c r="D245" s="85" t="s">
        <v>43</v>
      </c>
      <c r="E245" s="86" t="s">
        <v>84</v>
      </c>
      <c r="F245" s="105" t="s">
        <v>125</v>
      </c>
      <c r="G245" s="105">
        <v>30</v>
      </c>
      <c r="H245" s="87">
        <v>40</v>
      </c>
      <c r="I245" s="257">
        <v>4.4999999999999998E-2</v>
      </c>
      <c r="J245" s="87">
        <v>60</v>
      </c>
      <c r="K245" s="87">
        <v>10</v>
      </c>
      <c r="L245" s="217">
        <v>166.49</v>
      </c>
      <c r="M245" s="217">
        <v>162.33000000000001</v>
      </c>
      <c r="N245" s="218">
        <v>158.16999999999999</v>
      </c>
    </row>
    <row r="246" spans="1:14" ht="15" x14ac:dyDescent="0.3">
      <c r="A246" s="84">
        <v>4565</v>
      </c>
      <c r="B246" s="85" t="s">
        <v>15</v>
      </c>
      <c r="C246" s="85" t="s">
        <v>16</v>
      </c>
      <c r="D246" s="85" t="s">
        <v>43</v>
      </c>
      <c r="E246" s="86" t="s">
        <v>226</v>
      </c>
      <c r="F246" s="87" t="s">
        <v>227</v>
      </c>
      <c r="G246" s="87">
        <v>2.94</v>
      </c>
      <c r="H246" s="87">
        <v>5.88</v>
      </c>
      <c r="I246" s="257">
        <v>0.03</v>
      </c>
      <c r="J246" s="87">
        <v>3</v>
      </c>
      <c r="K246" s="94">
        <v>50</v>
      </c>
      <c r="L246" s="217">
        <v>3.6</v>
      </c>
      <c r="M246" s="217">
        <v>3.51</v>
      </c>
      <c r="N246" s="218">
        <v>3.42</v>
      </c>
    </row>
    <row r="247" spans="1:14" ht="15" x14ac:dyDescent="0.3">
      <c r="A247" s="89">
        <v>4566</v>
      </c>
      <c r="B247" s="90" t="s">
        <v>15</v>
      </c>
      <c r="C247" s="90" t="s">
        <v>16</v>
      </c>
      <c r="D247" s="90" t="s">
        <v>43</v>
      </c>
      <c r="E247" s="91" t="s">
        <v>228</v>
      </c>
      <c r="F247" s="92" t="s">
        <v>229</v>
      </c>
      <c r="G247" s="92">
        <v>6.5</v>
      </c>
      <c r="H247" s="92">
        <v>12.25</v>
      </c>
      <c r="I247" s="258">
        <v>0.03</v>
      </c>
      <c r="J247" s="92">
        <v>9</v>
      </c>
      <c r="K247" s="92">
        <v>50</v>
      </c>
      <c r="L247" s="219">
        <v>7.44</v>
      </c>
      <c r="M247" s="219">
        <v>7.25</v>
      </c>
      <c r="N247" s="220">
        <v>7.06</v>
      </c>
    </row>
    <row r="248" spans="1:14" ht="15" x14ac:dyDescent="0.3">
      <c r="A248" s="84">
        <v>4567</v>
      </c>
      <c r="B248" s="85" t="s">
        <v>15</v>
      </c>
      <c r="C248" s="85" t="s">
        <v>16</v>
      </c>
      <c r="D248" s="85" t="s">
        <v>43</v>
      </c>
      <c r="E248" s="86" t="s">
        <v>230</v>
      </c>
      <c r="F248" s="111" t="s">
        <v>231</v>
      </c>
      <c r="G248" s="111">
        <v>6.46</v>
      </c>
      <c r="H248" s="87">
        <v>12.21</v>
      </c>
      <c r="I248" s="257">
        <v>0.03</v>
      </c>
      <c r="J248" s="87">
        <v>9</v>
      </c>
      <c r="K248" s="94">
        <v>50</v>
      </c>
      <c r="L248" s="217">
        <v>7.44</v>
      </c>
      <c r="M248" s="217">
        <v>7.25</v>
      </c>
      <c r="N248" s="218">
        <v>7.06</v>
      </c>
    </row>
    <row r="249" spans="1:14" ht="15" x14ac:dyDescent="0.3">
      <c r="A249" s="89">
        <v>4568</v>
      </c>
      <c r="B249" s="90" t="s">
        <v>15</v>
      </c>
      <c r="C249" s="90" t="s">
        <v>16</v>
      </c>
      <c r="D249" s="90" t="s">
        <v>43</v>
      </c>
      <c r="E249" s="91" t="s">
        <v>232</v>
      </c>
      <c r="F249" s="92" t="s">
        <v>231</v>
      </c>
      <c r="G249" s="92">
        <v>6.46</v>
      </c>
      <c r="H249" s="92">
        <v>12.21</v>
      </c>
      <c r="I249" s="258">
        <v>0.03</v>
      </c>
      <c r="J249" s="92">
        <v>9</v>
      </c>
      <c r="K249" s="93">
        <v>50</v>
      </c>
      <c r="L249" s="219">
        <v>7.44</v>
      </c>
      <c r="M249" s="219">
        <v>7.25</v>
      </c>
      <c r="N249" s="220">
        <v>7.06</v>
      </c>
    </row>
    <row r="250" spans="1:14" ht="15" x14ac:dyDescent="0.3">
      <c r="A250" s="84">
        <v>4569</v>
      </c>
      <c r="B250" s="85" t="s">
        <v>15</v>
      </c>
      <c r="C250" s="85" t="s">
        <v>16</v>
      </c>
      <c r="D250" s="85" t="s">
        <v>43</v>
      </c>
      <c r="E250" s="86" t="s">
        <v>233</v>
      </c>
      <c r="F250" s="87" t="s">
        <v>234</v>
      </c>
      <c r="G250" s="87">
        <v>3.4</v>
      </c>
      <c r="H250" s="87">
        <v>4.7</v>
      </c>
      <c r="I250" s="257">
        <v>0.03</v>
      </c>
      <c r="J250" s="87">
        <v>4</v>
      </c>
      <c r="K250" s="85">
        <v>50</v>
      </c>
      <c r="L250" s="217">
        <v>3.24</v>
      </c>
      <c r="M250" s="217">
        <v>3.16</v>
      </c>
      <c r="N250" s="218">
        <v>3.08</v>
      </c>
    </row>
    <row r="251" spans="1:14" ht="15" x14ac:dyDescent="0.3">
      <c r="A251" s="89">
        <v>4570</v>
      </c>
      <c r="B251" s="90" t="s">
        <v>15</v>
      </c>
      <c r="C251" s="90" t="s">
        <v>42</v>
      </c>
      <c r="D251" s="90" t="s">
        <v>43</v>
      </c>
      <c r="E251" s="91" t="s">
        <v>235</v>
      </c>
      <c r="F251" s="90" t="s">
        <v>119</v>
      </c>
      <c r="G251" s="90">
        <v>12</v>
      </c>
      <c r="H251" s="92">
        <v>24</v>
      </c>
      <c r="I251" s="258">
        <v>0.03</v>
      </c>
      <c r="J251" s="92">
        <v>10</v>
      </c>
      <c r="K251" s="125">
        <v>10</v>
      </c>
      <c r="L251" s="219">
        <v>21.81</v>
      </c>
      <c r="M251" s="219">
        <v>21.26</v>
      </c>
      <c r="N251" s="220">
        <v>20.72</v>
      </c>
    </row>
    <row r="252" spans="1:14" ht="15" x14ac:dyDescent="0.3">
      <c r="A252" s="89">
        <v>4572</v>
      </c>
      <c r="B252" s="90"/>
      <c r="C252" s="90"/>
      <c r="D252" s="90" t="s">
        <v>43</v>
      </c>
      <c r="E252" s="91" t="s">
        <v>236</v>
      </c>
      <c r="F252" s="92" t="s">
        <v>237</v>
      </c>
      <c r="G252" s="92">
        <v>0</v>
      </c>
      <c r="H252" s="92">
        <v>0</v>
      </c>
      <c r="I252" s="258" t="s">
        <v>50</v>
      </c>
      <c r="J252" s="92">
        <v>2</v>
      </c>
      <c r="K252" s="90">
        <v>1</v>
      </c>
      <c r="L252" s="219">
        <v>75.88</v>
      </c>
      <c r="M252" s="219">
        <v>73.98</v>
      </c>
      <c r="N252" s="220">
        <v>72.09</v>
      </c>
    </row>
    <row r="253" spans="1:14" ht="15" x14ac:dyDescent="0.3">
      <c r="A253" s="84">
        <v>4573</v>
      </c>
      <c r="B253" s="85" t="s">
        <v>15</v>
      </c>
      <c r="C253" s="85" t="s">
        <v>16</v>
      </c>
      <c r="D253" s="85" t="s">
        <v>238</v>
      </c>
      <c r="E253" s="86" t="s">
        <v>239</v>
      </c>
      <c r="F253" s="87" t="s">
        <v>234</v>
      </c>
      <c r="G253" s="87">
        <v>3.4</v>
      </c>
      <c r="H253" s="87">
        <v>4.7</v>
      </c>
      <c r="I253" s="257" t="s">
        <v>50</v>
      </c>
      <c r="J253" s="87">
        <v>5</v>
      </c>
      <c r="K253" s="85">
        <v>12</v>
      </c>
      <c r="L253" s="217">
        <v>10.14</v>
      </c>
      <c r="M253" s="217">
        <v>9.89</v>
      </c>
      <c r="N253" s="218">
        <v>9.6300000000000008</v>
      </c>
    </row>
    <row r="254" spans="1:14" s="203" customFormat="1" ht="15" x14ac:dyDescent="0.3">
      <c r="A254" s="84">
        <v>4574</v>
      </c>
      <c r="B254" s="85"/>
      <c r="C254" s="85"/>
      <c r="D254" s="85"/>
      <c r="E254" s="86" t="s">
        <v>1339</v>
      </c>
      <c r="F254" s="87"/>
      <c r="G254" s="87"/>
      <c r="H254" s="87"/>
      <c r="I254" s="257"/>
      <c r="J254" s="87"/>
      <c r="K254" s="85"/>
      <c r="L254" s="217">
        <v>8.09</v>
      </c>
      <c r="M254" s="217">
        <v>7.89</v>
      </c>
      <c r="N254" s="218">
        <v>7.69</v>
      </c>
    </row>
    <row r="255" spans="1:14" ht="15" x14ac:dyDescent="0.3">
      <c r="A255" s="89">
        <v>4575</v>
      </c>
      <c r="B255" s="90" t="s">
        <v>15</v>
      </c>
      <c r="C255" s="90" t="s">
        <v>16</v>
      </c>
      <c r="D255" s="90" t="s">
        <v>17</v>
      </c>
      <c r="E255" s="91" t="s">
        <v>240</v>
      </c>
      <c r="F255" s="92" t="s">
        <v>241</v>
      </c>
      <c r="G255" s="92">
        <v>8</v>
      </c>
      <c r="H255" s="92">
        <v>16</v>
      </c>
      <c r="I255" s="258">
        <v>0.625</v>
      </c>
      <c r="J255" s="92">
        <v>25</v>
      </c>
      <c r="K255" s="90">
        <v>9</v>
      </c>
      <c r="L255" s="219">
        <v>30.24</v>
      </c>
      <c r="M255" s="219">
        <v>29.48</v>
      </c>
      <c r="N255" s="220">
        <v>28.72</v>
      </c>
    </row>
    <row r="256" spans="1:14" ht="15" x14ac:dyDescent="0.3">
      <c r="A256" s="84">
        <v>4576</v>
      </c>
      <c r="B256" s="85" t="s">
        <v>15</v>
      </c>
      <c r="C256" s="85" t="s">
        <v>16</v>
      </c>
      <c r="D256" s="85" t="s">
        <v>17</v>
      </c>
      <c r="E256" s="86" t="s">
        <v>242</v>
      </c>
      <c r="F256" s="87" t="s">
        <v>241</v>
      </c>
      <c r="G256" s="87">
        <v>8</v>
      </c>
      <c r="H256" s="87">
        <v>16</v>
      </c>
      <c r="I256" s="257">
        <v>0.625</v>
      </c>
      <c r="J256" s="87">
        <v>25</v>
      </c>
      <c r="K256" s="85">
        <v>9</v>
      </c>
      <c r="L256" s="217">
        <v>30.24</v>
      </c>
      <c r="M256" s="217">
        <v>29.48</v>
      </c>
      <c r="N256" s="218">
        <v>28.72</v>
      </c>
    </row>
    <row r="257" spans="1:14" ht="15" x14ac:dyDescent="0.3">
      <c r="A257" s="89" t="s">
        <v>1343</v>
      </c>
      <c r="B257" s="90" t="s">
        <v>194</v>
      </c>
      <c r="C257" s="90" t="s">
        <v>42</v>
      </c>
      <c r="D257" s="90" t="s">
        <v>43</v>
      </c>
      <c r="E257" s="91" t="s">
        <v>56</v>
      </c>
      <c r="F257" s="99" t="s">
        <v>26</v>
      </c>
      <c r="G257" s="99">
        <v>4</v>
      </c>
      <c r="H257" s="92">
        <v>4</v>
      </c>
      <c r="I257" s="258">
        <v>4.4999999999999998E-2</v>
      </c>
      <c r="J257" s="92">
        <v>0.75</v>
      </c>
      <c r="K257" s="92">
        <v>10</v>
      </c>
      <c r="L257" s="219">
        <v>3.19</v>
      </c>
      <c r="M257" s="219">
        <v>3.11</v>
      </c>
      <c r="N257" s="220">
        <v>3.03</v>
      </c>
    </row>
    <row r="258" spans="1:14" ht="15" x14ac:dyDescent="0.3">
      <c r="A258" s="84">
        <v>4580</v>
      </c>
      <c r="B258" s="85" t="s">
        <v>194</v>
      </c>
      <c r="C258" s="85" t="s">
        <v>42</v>
      </c>
      <c r="D258" s="85" t="s">
        <v>43</v>
      </c>
      <c r="E258" s="86" t="s">
        <v>56</v>
      </c>
      <c r="F258" s="105" t="s">
        <v>76</v>
      </c>
      <c r="G258" s="105">
        <v>5</v>
      </c>
      <c r="H258" s="87">
        <v>7</v>
      </c>
      <c r="I258" s="257">
        <v>4.4999999999999998E-2</v>
      </c>
      <c r="J258" s="87">
        <v>2.5</v>
      </c>
      <c r="K258" s="87">
        <v>10</v>
      </c>
      <c r="L258" s="217">
        <v>8.75</v>
      </c>
      <c r="M258" s="217">
        <v>8.5299999999999994</v>
      </c>
      <c r="N258" s="218">
        <v>8.31</v>
      </c>
    </row>
    <row r="259" spans="1:14" ht="15" x14ac:dyDescent="0.3">
      <c r="A259" s="89">
        <v>4581</v>
      </c>
      <c r="B259" s="90" t="s">
        <v>194</v>
      </c>
      <c r="C259" s="90" t="s">
        <v>42</v>
      </c>
      <c r="D259" s="90" t="s">
        <v>43</v>
      </c>
      <c r="E259" s="91" t="s">
        <v>56</v>
      </c>
      <c r="F259" s="99" t="s">
        <v>21</v>
      </c>
      <c r="G259" s="99">
        <v>8</v>
      </c>
      <c r="H259" s="92">
        <v>10</v>
      </c>
      <c r="I259" s="258">
        <v>4.4999999999999998E-2</v>
      </c>
      <c r="J259" s="92">
        <v>4</v>
      </c>
      <c r="K259" s="92">
        <v>10</v>
      </c>
      <c r="L259" s="219">
        <v>13.34</v>
      </c>
      <c r="M259" s="219">
        <v>13.01</v>
      </c>
      <c r="N259" s="220">
        <v>12.67</v>
      </c>
    </row>
    <row r="260" spans="1:14" ht="15" x14ac:dyDescent="0.3">
      <c r="A260" s="84" t="s">
        <v>1342</v>
      </c>
      <c r="B260" s="85" t="s">
        <v>194</v>
      </c>
      <c r="C260" s="85" t="s">
        <v>42</v>
      </c>
      <c r="D260" s="85" t="s">
        <v>43</v>
      </c>
      <c r="E260" s="86" t="s">
        <v>56</v>
      </c>
      <c r="F260" s="105" t="s">
        <v>128</v>
      </c>
      <c r="G260" s="105">
        <v>8</v>
      </c>
      <c r="H260" s="87">
        <v>12</v>
      </c>
      <c r="I260" s="257">
        <v>4.4999999999999998E-2</v>
      </c>
      <c r="J260" s="87">
        <v>4</v>
      </c>
      <c r="K260" s="87">
        <v>10</v>
      </c>
      <c r="L260" s="217">
        <v>15.44</v>
      </c>
      <c r="M260" s="217">
        <v>15.06</v>
      </c>
      <c r="N260" s="218">
        <v>14.67</v>
      </c>
    </row>
    <row r="261" spans="1:14" ht="15" x14ac:dyDescent="0.3">
      <c r="A261" s="89">
        <v>4583</v>
      </c>
      <c r="B261" s="90" t="s">
        <v>194</v>
      </c>
      <c r="C261" s="90" t="s">
        <v>42</v>
      </c>
      <c r="D261" s="90" t="s">
        <v>43</v>
      </c>
      <c r="E261" s="91" t="s">
        <v>56</v>
      </c>
      <c r="F261" s="99" t="s">
        <v>57</v>
      </c>
      <c r="G261" s="99">
        <v>11</v>
      </c>
      <c r="H261" s="92">
        <v>14</v>
      </c>
      <c r="I261" s="258">
        <v>4.4999999999999998E-2</v>
      </c>
      <c r="J261" s="92">
        <v>7</v>
      </c>
      <c r="K261" s="92">
        <v>10</v>
      </c>
      <c r="L261" s="219">
        <v>22.22</v>
      </c>
      <c r="M261" s="219">
        <v>21.67</v>
      </c>
      <c r="N261" s="220">
        <v>21.11</v>
      </c>
    </row>
    <row r="262" spans="1:14" ht="15" x14ac:dyDescent="0.3">
      <c r="A262" s="84">
        <v>4584</v>
      </c>
      <c r="B262" s="85" t="s">
        <v>194</v>
      </c>
      <c r="C262" s="85" t="s">
        <v>42</v>
      </c>
      <c r="D262" s="85" t="s">
        <v>43</v>
      </c>
      <c r="E262" s="86" t="s">
        <v>56</v>
      </c>
      <c r="F262" s="105" t="s">
        <v>129</v>
      </c>
      <c r="G262" s="105">
        <v>12</v>
      </c>
      <c r="H262" s="87">
        <v>18</v>
      </c>
      <c r="I262" s="257">
        <v>4.4999999999999998E-2</v>
      </c>
      <c r="J262" s="87">
        <v>10</v>
      </c>
      <c r="K262" s="87">
        <v>10</v>
      </c>
      <c r="L262" s="217">
        <v>32.65</v>
      </c>
      <c r="M262" s="217">
        <v>31.83</v>
      </c>
      <c r="N262" s="218">
        <v>31.02</v>
      </c>
    </row>
    <row r="263" spans="1:14" ht="15" x14ac:dyDescent="0.3">
      <c r="A263" s="89">
        <v>4587</v>
      </c>
      <c r="B263" s="90" t="s">
        <v>194</v>
      </c>
      <c r="C263" s="90" t="s">
        <v>42</v>
      </c>
      <c r="D263" s="90" t="s">
        <v>43</v>
      </c>
      <c r="E263" s="91" t="s">
        <v>84</v>
      </c>
      <c r="F263" s="99" t="s">
        <v>86</v>
      </c>
      <c r="G263" s="99">
        <v>20</v>
      </c>
      <c r="H263" s="92">
        <v>30</v>
      </c>
      <c r="I263" s="258">
        <v>4.4999999999999998E-2</v>
      </c>
      <c r="J263" s="92">
        <v>30</v>
      </c>
      <c r="K263" s="92">
        <v>10</v>
      </c>
      <c r="L263" s="219">
        <v>86.2</v>
      </c>
      <c r="M263" s="219">
        <v>84.04</v>
      </c>
      <c r="N263" s="220">
        <v>81.89</v>
      </c>
    </row>
    <row r="264" spans="1:14" ht="15" x14ac:dyDescent="0.3">
      <c r="A264" s="84">
        <v>4590</v>
      </c>
      <c r="B264" s="85" t="s">
        <v>36</v>
      </c>
      <c r="C264" s="85" t="s">
        <v>42</v>
      </c>
      <c r="D264" s="85" t="s">
        <v>220</v>
      </c>
      <c r="E264" s="86" t="s">
        <v>243</v>
      </c>
      <c r="F264" s="87" t="s">
        <v>21</v>
      </c>
      <c r="G264" s="87">
        <v>8</v>
      </c>
      <c r="H264" s="87">
        <v>10</v>
      </c>
      <c r="I264" s="257">
        <v>0.625</v>
      </c>
      <c r="J264" s="87">
        <v>15</v>
      </c>
      <c r="K264" s="87">
        <v>14</v>
      </c>
      <c r="L264" s="217">
        <v>18.5</v>
      </c>
      <c r="M264" s="217">
        <v>18.03</v>
      </c>
      <c r="N264" s="218">
        <v>17.57</v>
      </c>
    </row>
    <row r="265" spans="1:14" ht="15" x14ac:dyDescent="0.3">
      <c r="A265" s="89">
        <v>4591</v>
      </c>
      <c r="B265" s="90" t="s">
        <v>36</v>
      </c>
      <c r="C265" s="90" t="s">
        <v>42</v>
      </c>
      <c r="D265" s="90" t="s">
        <v>220</v>
      </c>
      <c r="E265" s="91" t="s">
        <v>244</v>
      </c>
      <c r="F265" s="92" t="s">
        <v>21</v>
      </c>
      <c r="G265" s="92">
        <v>8</v>
      </c>
      <c r="H265" s="92">
        <v>10</v>
      </c>
      <c r="I265" s="258">
        <v>0.625</v>
      </c>
      <c r="J265" s="92">
        <v>15</v>
      </c>
      <c r="K265" s="92">
        <v>14</v>
      </c>
      <c r="L265" s="219">
        <v>18.71</v>
      </c>
      <c r="M265" s="219">
        <v>18.239999999999998</v>
      </c>
      <c r="N265" s="220">
        <v>17.77</v>
      </c>
    </row>
    <row r="266" spans="1:14" s="201" customFormat="1" ht="15" x14ac:dyDescent="0.3">
      <c r="A266" s="89" t="s">
        <v>1341</v>
      </c>
      <c r="B266" s="90" t="s">
        <v>194</v>
      </c>
      <c r="C266" s="90" t="s">
        <v>16</v>
      </c>
      <c r="D266" s="90" t="s">
        <v>17</v>
      </c>
      <c r="E266" s="276" t="s">
        <v>1542</v>
      </c>
      <c r="F266" s="92" t="s">
        <v>77</v>
      </c>
      <c r="G266" s="92">
        <v>5</v>
      </c>
      <c r="H266" s="92">
        <v>7</v>
      </c>
      <c r="I266" s="258" t="s">
        <v>1466</v>
      </c>
      <c r="J266" s="92">
        <v>19</v>
      </c>
      <c r="K266" s="92">
        <v>28</v>
      </c>
      <c r="L266" s="245">
        <v>2.73</v>
      </c>
      <c r="M266" s="245">
        <v>2.66</v>
      </c>
      <c r="N266" s="245">
        <v>2.59</v>
      </c>
    </row>
    <row r="267" spans="1:14" s="203" customFormat="1" ht="15" x14ac:dyDescent="0.3">
      <c r="A267" s="89" t="s">
        <v>1340</v>
      </c>
      <c r="B267" s="90" t="s">
        <v>194</v>
      </c>
      <c r="C267" s="90" t="s">
        <v>16</v>
      </c>
      <c r="D267" s="90" t="s">
        <v>17</v>
      </c>
      <c r="E267" s="210" t="s">
        <v>1543</v>
      </c>
      <c r="F267" s="92" t="s">
        <v>21</v>
      </c>
      <c r="G267" s="92">
        <v>8</v>
      </c>
      <c r="H267" s="92">
        <v>10</v>
      </c>
      <c r="I267" s="258" t="s">
        <v>1466</v>
      </c>
      <c r="J267" s="92">
        <v>20.5</v>
      </c>
      <c r="K267" s="92">
        <v>18</v>
      </c>
      <c r="L267" s="221">
        <v>5.38</v>
      </c>
      <c r="M267" s="221">
        <v>5.25</v>
      </c>
      <c r="N267" s="221">
        <v>5.1100000000000003</v>
      </c>
    </row>
    <row r="268" spans="1:14" ht="15" x14ac:dyDescent="0.3">
      <c r="A268" s="84">
        <v>4597</v>
      </c>
      <c r="B268" s="85" t="s">
        <v>194</v>
      </c>
      <c r="C268" s="85" t="s">
        <v>16</v>
      </c>
      <c r="D268" s="85" t="s">
        <v>24</v>
      </c>
      <c r="E268" s="102" t="s">
        <v>25</v>
      </c>
      <c r="F268" s="85" t="s">
        <v>66</v>
      </c>
      <c r="G268" s="85">
        <v>3.54</v>
      </c>
      <c r="H268" s="87">
        <v>3.54</v>
      </c>
      <c r="I268" s="257" t="s">
        <v>67</v>
      </c>
      <c r="J268" s="111">
        <v>2.75</v>
      </c>
      <c r="K268" s="111">
        <v>40</v>
      </c>
      <c r="L268" s="229">
        <v>1.04</v>
      </c>
      <c r="M268" s="217">
        <v>1.02</v>
      </c>
      <c r="N268" s="218">
        <v>0.99</v>
      </c>
    </row>
    <row r="269" spans="1:14" ht="15" x14ac:dyDescent="0.3">
      <c r="A269" s="89">
        <v>4598</v>
      </c>
      <c r="B269" s="90" t="s">
        <v>194</v>
      </c>
      <c r="C269" s="90" t="s">
        <v>16</v>
      </c>
      <c r="D269" s="90" t="s">
        <v>43</v>
      </c>
      <c r="E269" s="91" t="s">
        <v>245</v>
      </c>
      <c r="F269" s="130" t="s">
        <v>105</v>
      </c>
      <c r="G269" s="130">
        <v>3.95</v>
      </c>
      <c r="H269" s="92">
        <v>2.76</v>
      </c>
      <c r="I269" s="258">
        <v>0.03</v>
      </c>
      <c r="J269" s="92">
        <v>2</v>
      </c>
      <c r="K269" s="92">
        <v>50</v>
      </c>
      <c r="L269" s="219">
        <v>2.88</v>
      </c>
      <c r="M269" s="219">
        <v>2.8</v>
      </c>
      <c r="N269" s="220">
        <v>2.73</v>
      </c>
    </row>
    <row r="270" spans="1:14" ht="15" x14ac:dyDescent="0.3">
      <c r="A270" s="84">
        <v>4599</v>
      </c>
      <c r="B270" s="85" t="s">
        <v>194</v>
      </c>
      <c r="C270" s="85" t="s">
        <v>16</v>
      </c>
      <c r="D270" s="85" t="s">
        <v>43</v>
      </c>
      <c r="E270" s="86" t="s">
        <v>246</v>
      </c>
      <c r="F270" s="87" t="s">
        <v>143</v>
      </c>
      <c r="G270" s="87">
        <v>2.75</v>
      </c>
      <c r="H270" s="87">
        <v>0</v>
      </c>
      <c r="I270" s="257">
        <v>0.03</v>
      </c>
      <c r="J270" s="87">
        <v>3</v>
      </c>
      <c r="K270" s="87">
        <v>50</v>
      </c>
      <c r="L270" s="217">
        <v>2.0099999999999998</v>
      </c>
      <c r="M270" s="217">
        <v>1.96</v>
      </c>
      <c r="N270" s="218">
        <v>1.91</v>
      </c>
    </row>
    <row r="271" spans="1:14" ht="15" x14ac:dyDescent="0.3">
      <c r="A271" s="115">
        <v>4600</v>
      </c>
      <c r="B271" s="90" t="s">
        <v>194</v>
      </c>
      <c r="C271" s="90" t="s">
        <v>16</v>
      </c>
      <c r="D271" s="90" t="s">
        <v>93</v>
      </c>
      <c r="E271" s="119" t="s">
        <v>247</v>
      </c>
      <c r="F271" s="90" t="s">
        <v>111</v>
      </c>
      <c r="G271" s="90">
        <v>2.25</v>
      </c>
      <c r="H271" s="92">
        <v>2.25</v>
      </c>
      <c r="I271" s="258">
        <v>0.03</v>
      </c>
      <c r="J271" s="90">
        <v>2</v>
      </c>
      <c r="K271" s="92">
        <v>50</v>
      </c>
      <c r="L271" s="224">
        <v>1.48</v>
      </c>
      <c r="M271" s="219">
        <v>1.44</v>
      </c>
      <c r="N271" s="220">
        <v>1.4</v>
      </c>
    </row>
    <row r="272" spans="1:14" ht="15" x14ac:dyDescent="0.3">
      <c r="A272" s="100">
        <v>4601</v>
      </c>
      <c r="B272" s="85" t="s">
        <v>194</v>
      </c>
      <c r="C272" s="85" t="s">
        <v>16</v>
      </c>
      <c r="D272" s="85" t="s">
        <v>24</v>
      </c>
      <c r="E272" s="86" t="s">
        <v>248</v>
      </c>
      <c r="F272" s="87" t="s">
        <v>77</v>
      </c>
      <c r="G272" s="87">
        <v>5</v>
      </c>
      <c r="H272" s="87">
        <v>7</v>
      </c>
      <c r="I272" s="257">
        <v>0.25</v>
      </c>
      <c r="J272" s="85">
        <v>5.5</v>
      </c>
      <c r="K272" s="109">
        <v>20</v>
      </c>
      <c r="L272" s="223">
        <v>5.74</v>
      </c>
      <c r="M272" s="217">
        <v>5.6</v>
      </c>
      <c r="N272" s="218">
        <v>5.45</v>
      </c>
    </row>
    <row r="273" spans="1:14" ht="15" x14ac:dyDescent="0.3">
      <c r="A273" s="89">
        <v>4602</v>
      </c>
      <c r="B273" s="90" t="s">
        <v>194</v>
      </c>
      <c r="C273" s="90" t="s">
        <v>16</v>
      </c>
      <c r="D273" s="90" t="s">
        <v>24</v>
      </c>
      <c r="E273" s="91" t="s">
        <v>248</v>
      </c>
      <c r="F273" s="92" t="s">
        <v>21</v>
      </c>
      <c r="G273" s="92">
        <v>8</v>
      </c>
      <c r="H273" s="92">
        <v>10</v>
      </c>
      <c r="I273" s="258">
        <v>0.25</v>
      </c>
      <c r="J273" s="90">
        <v>10</v>
      </c>
      <c r="K273" s="101">
        <v>15</v>
      </c>
      <c r="L273" s="224">
        <v>9</v>
      </c>
      <c r="M273" s="219">
        <v>8.7799999999999994</v>
      </c>
      <c r="N273" s="220">
        <v>8.5500000000000007</v>
      </c>
    </row>
    <row r="274" spans="1:14" ht="16.5" x14ac:dyDescent="0.3">
      <c r="A274" s="84">
        <v>4606</v>
      </c>
      <c r="B274" s="136" t="s">
        <v>194</v>
      </c>
      <c r="C274" s="136" t="s">
        <v>16</v>
      </c>
      <c r="D274" s="136" t="s">
        <v>43</v>
      </c>
      <c r="E274" s="86" t="s">
        <v>84</v>
      </c>
      <c r="F274" s="87" t="s">
        <v>124</v>
      </c>
      <c r="G274" s="136">
        <v>24</v>
      </c>
      <c r="H274" s="87">
        <v>36</v>
      </c>
      <c r="I274" s="266">
        <v>4.4999999999999998E-2</v>
      </c>
      <c r="J274" s="87">
        <v>44</v>
      </c>
      <c r="K274" s="85">
        <v>10</v>
      </c>
      <c r="L274" s="217">
        <v>130.93</v>
      </c>
      <c r="M274" s="217">
        <v>127.65</v>
      </c>
      <c r="N274" s="218">
        <v>124.38</v>
      </c>
    </row>
    <row r="275" spans="1:14" ht="15" x14ac:dyDescent="0.3">
      <c r="A275" s="95">
        <v>4609</v>
      </c>
      <c r="B275" s="90" t="s">
        <v>15</v>
      </c>
      <c r="C275" s="90" t="s">
        <v>16</v>
      </c>
      <c r="D275" s="90" t="s">
        <v>24</v>
      </c>
      <c r="E275" s="91" t="s">
        <v>248</v>
      </c>
      <c r="F275" s="92" t="s">
        <v>21</v>
      </c>
      <c r="G275" s="92">
        <v>8</v>
      </c>
      <c r="H275" s="92">
        <v>10</v>
      </c>
      <c r="I275" s="258">
        <v>0.25</v>
      </c>
      <c r="J275" s="92">
        <v>10</v>
      </c>
      <c r="K275" s="101">
        <v>15</v>
      </c>
      <c r="L275" s="219">
        <v>9</v>
      </c>
      <c r="M275" s="219">
        <v>8.7799999999999994</v>
      </c>
      <c r="N275" s="220">
        <v>8.5500000000000007</v>
      </c>
    </row>
    <row r="276" spans="1:14" ht="15" x14ac:dyDescent="0.3">
      <c r="A276" s="97">
        <v>4610</v>
      </c>
      <c r="B276" s="85" t="s">
        <v>15</v>
      </c>
      <c r="C276" s="85" t="s">
        <v>16</v>
      </c>
      <c r="D276" s="85" t="s">
        <v>24</v>
      </c>
      <c r="E276" s="86" t="s">
        <v>248</v>
      </c>
      <c r="F276" s="87" t="s">
        <v>77</v>
      </c>
      <c r="G276" s="87">
        <v>5</v>
      </c>
      <c r="H276" s="87">
        <v>7</v>
      </c>
      <c r="I276" s="257">
        <v>0.25</v>
      </c>
      <c r="J276" s="87">
        <v>5.5</v>
      </c>
      <c r="K276" s="109">
        <v>20</v>
      </c>
      <c r="L276" s="217">
        <v>5.74</v>
      </c>
      <c r="M276" s="217">
        <v>5.6</v>
      </c>
      <c r="N276" s="218">
        <v>5.45</v>
      </c>
    </row>
    <row r="277" spans="1:14" ht="15" x14ac:dyDescent="0.3">
      <c r="A277" s="95">
        <v>4612</v>
      </c>
      <c r="B277" s="90" t="s">
        <v>15</v>
      </c>
      <c r="C277" s="90" t="s">
        <v>16</v>
      </c>
      <c r="D277" s="90" t="s">
        <v>24</v>
      </c>
      <c r="E277" s="91" t="s">
        <v>248</v>
      </c>
      <c r="F277" s="92" t="s">
        <v>82</v>
      </c>
      <c r="G277" s="92">
        <v>6</v>
      </c>
      <c r="H277" s="92">
        <v>6</v>
      </c>
      <c r="I277" s="258">
        <v>0.25</v>
      </c>
      <c r="J277" s="92">
        <v>5.5</v>
      </c>
      <c r="K277" s="101">
        <v>20</v>
      </c>
      <c r="L277" s="219">
        <v>5.65</v>
      </c>
      <c r="M277" s="219">
        <v>5.51</v>
      </c>
      <c r="N277" s="220">
        <v>5.37</v>
      </c>
    </row>
    <row r="278" spans="1:14" ht="15" x14ac:dyDescent="0.3">
      <c r="A278" s="84">
        <v>4613</v>
      </c>
      <c r="B278" s="85" t="s">
        <v>15</v>
      </c>
      <c r="C278" s="85" t="s">
        <v>16</v>
      </c>
      <c r="D278" s="85" t="s">
        <v>24</v>
      </c>
      <c r="E278" s="86" t="s">
        <v>248</v>
      </c>
      <c r="F278" s="87" t="s">
        <v>90</v>
      </c>
      <c r="G278" s="87">
        <v>10</v>
      </c>
      <c r="H278" s="87">
        <v>10</v>
      </c>
      <c r="I278" s="257">
        <v>0.25</v>
      </c>
      <c r="J278" s="87">
        <v>11.5</v>
      </c>
      <c r="K278" s="109">
        <v>15</v>
      </c>
      <c r="L278" s="217">
        <v>10.8</v>
      </c>
      <c r="M278" s="217">
        <v>10.53</v>
      </c>
      <c r="N278" s="218">
        <v>10.26</v>
      </c>
    </row>
    <row r="279" spans="1:14" ht="15" x14ac:dyDescent="0.3">
      <c r="A279" s="95">
        <v>4616</v>
      </c>
      <c r="B279" s="90" t="s">
        <v>194</v>
      </c>
      <c r="C279" s="90" t="s">
        <v>16</v>
      </c>
      <c r="D279" s="90" t="s">
        <v>24</v>
      </c>
      <c r="E279" s="91" t="s">
        <v>248</v>
      </c>
      <c r="F279" s="92" t="s">
        <v>82</v>
      </c>
      <c r="G279" s="92">
        <v>6</v>
      </c>
      <c r="H279" s="92">
        <v>6</v>
      </c>
      <c r="I279" s="258">
        <v>0.25</v>
      </c>
      <c r="J279" s="92">
        <v>5.5</v>
      </c>
      <c r="K279" s="90">
        <v>20</v>
      </c>
      <c r="L279" s="219">
        <v>5.65</v>
      </c>
      <c r="M279" s="219">
        <v>5.51</v>
      </c>
      <c r="N279" s="220">
        <v>5.37</v>
      </c>
    </row>
    <row r="280" spans="1:14" ht="15" x14ac:dyDescent="0.3">
      <c r="A280" s="84">
        <v>4617</v>
      </c>
      <c r="B280" s="85" t="s">
        <v>194</v>
      </c>
      <c r="C280" s="85" t="s">
        <v>16</v>
      </c>
      <c r="D280" s="85" t="s">
        <v>24</v>
      </c>
      <c r="E280" s="86" t="s">
        <v>248</v>
      </c>
      <c r="F280" s="87" t="s">
        <v>90</v>
      </c>
      <c r="G280" s="87">
        <v>10</v>
      </c>
      <c r="H280" s="87">
        <v>10</v>
      </c>
      <c r="I280" s="257">
        <v>0.25</v>
      </c>
      <c r="J280" s="87">
        <v>11.5</v>
      </c>
      <c r="K280" s="85">
        <v>15</v>
      </c>
      <c r="L280" s="217">
        <v>10.8</v>
      </c>
      <c r="M280" s="217">
        <v>10.53</v>
      </c>
      <c r="N280" s="218">
        <v>10.26</v>
      </c>
    </row>
    <row r="281" spans="1:14" ht="15" x14ac:dyDescent="0.3">
      <c r="A281" s="89">
        <v>4621</v>
      </c>
      <c r="B281" s="90" t="s">
        <v>194</v>
      </c>
      <c r="C281" s="90" t="s">
        <v>16</v>
      </c>
      <c r="D281" s="90" t="s">
        <v>43</v>
      </c>
      <c r="E281" s="91" t="s">
        <v>249</v>
      </c>
      <c r="F281" s="92" t="s">
        <v>250</v>
      </c>
      <c r="G281" s="92">
        <v>2.5</v>
      </c>
      <c r="H281" s="92">
        <v>4.25</v>
      </c>
      <c r="I281" s="258">
        <v>4.4999999999999998E-2</v>
      </c>
      <c r="J281" s="92">
        <v>1.5</v>
      </c>
      <c r="K281" s="92">
        <v>50</v>
      </c>
      <c r="L281" s="219">
        <v>2.4300000000000002</v>
      </c>
      <c r="M281" s="219">
        <v>2.37</v>
      </c>
      <c r="N281" s="220">
        <v>2.31</v>
      </c>
    </row>
    <row r="282" spans="1:14" ht="15" x14ac:dyDescent="0.3">
      <c r="A282" s="84">
        <v>4622</v>
      </c>
      <c r="B282" s="85" t="s">
        <v>194</v>
      </c>
      <c r="C282" s="85" t="s">
        <v>16</v>
      </c>
      <c r="D282" s="85" t="s">
        <v>43</v>
      </c>
      <c r="E282" s="86" t="s">
        <v>251</v>
      </c>
      <c r="F282" s="87" t="s">
        <v>252</v>
      </c>
      <c r="G282" s="87">
        <v>3</v>
      </c>
      <c r="H282" s="87">
        <v>3</v>
      </c>
      <c r="I282" s="257">
        <v>4.4999999999999998E-2</v>
      </c>
      <c r="J282" s="87">
        <v>1.25</v>
      </c>
      <c r="K282" s="87">
        <v>50</v>
      </c>
      <c r="L282" s="217">
        <v>2.2799999999999998</v>
      </c>
      <c r="M282" s="217">
        <v>2.2200000000000002</v>
      </c>
      <c r="N282" s="218">
        <v>2.17</v>
      </c>
    </row>
    <row r="283" spans="1:14" ht="15" x14ac:dyDescent="0.3">
      <c r="A283" s="95">
        <v>4623</v>
      </c>
      <c r="B283" s="90" t="s">
        <v>194</v>
      </c>
      <c r="C283" s="90" t="s">
        <v>16</v>
      </c>
      <c r="D283" s="90" t="s">
        <v>43</v>
      </c>
      <c r="E283" s="91" t="s">
        <v>249</v>
      </c>
      <c r="F283" s="90" t="s">
        <v>152</v>
      </c>
      <c r="G283" s="90">
        <v>2.75</v>
      </c>
      <c r="H283" s="92">
        <v>4</v>
      </c>
      <c r="I283" s="258">
        <v>4.4999999999999998E-2</v>
      </c>
      <c r="J283" s="92">
        <v>1.5</v>
      </c>
      <c r="K283" s="92">
        <v>50</v>
      </c>
      <c r="L283" s="219">
        <v>2.65</v>
      </c>
      <c r="M283" s="219">
        <v>2.58</v>
      </c>
      <c r="N283" s="220">
        <v>2.5099999999999998</v>
      </c>
    </row>
    <row r="284" spans="1:14" ht="15" x14ac:dyDescent="0.3">
      <c r="A284" s="84">
        <v>4624</v>
      </c>
      <c r="B284" s="85" t="s">
        <v>194</v>
      </c>
      <c r="C284" s="85" t="s">
        <v>16</v>
      </c>
      <c r="D284" s="85" t="s">
        <v>43</v>
      </c>
      <c r="E284" s="86" t="s">
        <v>249</v>
      </c>
      <c r="F284" s="87" t="s">
        <v>253</v>
      </c>
      <c r="G284" s="87">
        <v>1.75</v>
      </c>
      <c r="H284" s="87">
        <v>3.5</v>
      </c>
      <c r="I284" s="257">
        <v>4.4999999999999998E-2</v>
      </c>
      <c r="J284" s="87">
        <v>1</v>
      </c>
      <c r="K284" s="87">
        <v>50</v>
      </c>
      <c r="L284" s="217">
        <v>1.94</v>
      </c>
      <c r="M284" s="217">
        <v>1.89</v>
      </c>
      <c r="N284" s="218">
        <v>1.84</v>
      </c>
    </row>
    <row r="285" spans="1:14" ht="15" x14ac:dyDescent="0.3">
      <c r="A285" s="89">
        <v>4625</v>
      </c>
      <c r="B285" s="90" t="s">
        <v>194</v>
      </c>
      <c r="C285" s="90" t="s">
        <v>16</v>
      </c>
      <c r="D285" s="90" t="s">
        <v>43</v>
      </c>
      <c r="E285" s="91" t="s">
        <v>254</v>
      </c>
      <c r="F285" s="92" t="s">
        <v>255</v>
      </c>
      <c r="G285" s="92">
        <v>3.5</v>
      </c>
      <c r="H285" s="92">
        <v>0</v>
      </c>
      <c r="I285" s="258">
        <v>4.4999999999999998E-2</v>
      </c>
      <c r="J285" s="90">
        <v>1.25</v>
      </c>
      <c r="K285" s="90">
        <v>50</v>
      </c>
      <c r="L285" s="224">
        <v>2.76</v>
      </c>
      <c r="M285" s="219">
        <v>2.69</v>
      </c>
      <c r="N285" s="220">
        <v>2.62</v>
      </c>
    </row>
    <row r="286" spans="1:14" ht="15" x14ac:dyDescent="0.3">
      <c r="A286" s="84">
        <v>4630</v>
      </c>
      <c r="B286" s="85" t="s">
        <v>194</v>
      </c>
      <c r="C286" s="85" t="s">
        <v>16</v>
      </c>
      <c r="D286" s="85" t="s">
        <v>43</v>
      </c>
      <c r="E286" s="86" t="s">
        <v>256</v>
      </c>
      <c r="F286" s="87" t="s">
        <v>257</v>
      </c>
      <c r="G286" s="87">
        <v>0.55000000000000004</v>
      </c>
      <c r="H286" s="87">
        <v>6.5</v>
      </c>
      <c r="I286" s="257">
        <v>0.03</v>
      </c>
      <c r="J286" s="87">
        <v>0.5</v>
      </c>
      <c r="K286" s="85">
        <v>50</v>
      </c>
      <c r="L286" s="217">
        <v>1.61</v>
      </c>
      <c r="M286" s="217">
        <v>1.57</v>
      </c>
      <c r="N286" s="218">
        <v>1.53</v>
      </c>
    </row>
    <row r="287" spans="1:14" ht="15" x14ac:dyDescent="0.3">
      <c r="A287" s="89">
        <v>4634</v>
      </c>
      <c r="B287" s="90" t="s">
        <v>15</v>
      </c>
      <c r="C287" s="90" t="s">
        <v>42</v>
      </c>
      <c r="D287" s="90" t="s">
        <v>43</v>
      </c>
      <c r="E287" s="91" t="s">
        <v>258</v>
      </c>
      <c r="F287" s="92" t="s">
        <v>259</v>
      </c>
      <c r="G287" s="92">
        <v>0.875</v>
      </c>
      <c r="H287" s="92">
        <v>6.5</v>
      </c>
      <c r="I287" s="258">
        <v>0.03</v>
      </c>
      <c r="J287" s="92">
        <v>0.75</v>
      </c>
      <c r="K287" s="90">
        <v>50</v>
      </c>
      <c r="L287" s="219">
        <v>1.69</v>
      </c>
      <c r="M287" s="219">
        <v>1.65</v>
      </c>
      <c r="N287" s="220">
        <v>1.61</v>
      </c>
    </row>
    <row r="288" spans="1:14" ht="15" x14ac:dyDescent="0.3">
      <c r="A288" s="84">
        <v>4636</v>
      </c>
      <c r="B288" s="85" t="s">
        <v>194</v>
      </c>
      <c r="C288" s="85" t="s">
        <v>16</v>
      </c>
      <c r="D288" s="85" t="s">
        <v>43</v>
      </c>
      <c r="E288" s="86" t="s">
        <v>256</v>
      </c>
      <c r="F288" s="87" t="s">
        <v>260</v>
      </c>
      <c r="G288" s="87">
        <v>1.375</v>
      </c>
      <c r="H288" s="87">
        <v>6.5</v>
      </c>
      <c r="I288" s="257">
        <v>0.03</v>
      </c>
      <c r="J288" s="87">
        <v>1.25</v>
      </c>
      <c r="K288" s="85">
        <v>50</v>
      </c>
      <c r="L288" s="217">
        <v>2.21</v>
      </c>
      <c r="M288" s="217">
        <v>2.15</v>
      </c>
      <c r="N288" s="218">
        <v>2.09</v>
      </c>
    </row>
    <row r="289" spans="1:14" ht="15" x14ac:dyDescent="0.3">
      <c r="A289" s="89">
        <v>4637</v>
      </c>
      <c r="B289" s="90" t="s">
        <v>15</v>
      </c>
      <c r="C289" s="90" t="s">
        <v>42</v>
      </c>
      <c r="D289" s="90" t="s">
        <v>43</v>
      </c>
      <c r="E289" s="91" t="s">
        <v>258</v>
      </c>
      <c r="F289" s="92" t="s">
        <v>260</v>
      </c>
      <c r="G289" s="92">
        <v>1.375</v>
      </c>
      <c r="H289" s="92">
        <v>6.5</v>
      </c>
      <c r="I289" s="258">
        <v>0.03</v>
      </c>
      <c r="J289" s="92">
        <v>1.25</v>
      </c>
      <c r="K289" s="90">
        <v>50</v>
      </c>
      <c r="L289" s="219">
        <v>1.94</v>
      </c>
      <c r="M289" s="219">
        <v>1.89</v>
      </c>
      <c r="N289" s="220">
        <v>1.84</v>
      </c>
    </row>
    <row r="290" spans="1:14" ht="15" x14ac:dyDescent="0.3">
      <c r="A290" s="84">
        <v>4639</v>
      </c>
      <c r="B290" s="85" t="s">
        <v>194</v>
      </c>
      <c r="C290" s="85" t="s">
        <v>16</v>
      </c>
      <c r="D290" s="85" t="s">
        <v>43</v>
      </c>
      <c r="E290" s="86" t="s">
        <v>256</v>
      </c>
      <c r="F290" s="87" t="s">
        <v>261</v>
      </c>
      <c r="G290" s="87">
        <v>1.75</v>
      </c>
      <c r="H290" s="87">
        <v>6.5</v>
      </c>
      <c r="I290" s="257">
        <v>0.03</v>
      </c>
      <c r="J290" s="87">
        <v>1.5</v>
      </c>
      <c r="K290" s="85">
        <v>50</v>
      </c>
      <c r="L290" s="217">
        <v>2.2000000000000002</v>
      </c>
      <c r="M290" s="217">
        <v>2.15</v>
      </c>
      <c r="N290" s="218">
        <v>2.09</v>
      </c>
    </row>
    <row r="291" spans="1:14" ht="15" x14ac:dyDescent="0.3">
      <c r="A291" s="89">
        <v>4640</v>
      </c>
      <c r="B291" s="90" t="s">
        <v>15</v>
      </c>
      <c r="C291" s="90" t="s">
        <v>42</v>
      </c>
      <c r="D291" s="90" t="s">
        <v>43</v>
      </c>
      <c r="E291" s="91" t="s">
        <v>258</v>
      </c>
      <c r="F291" s="92" t="s">
        <v>261</v>
      </c>
      <c r="G291" s="92">
        <v>1.75</v>
      </c>
      <c r="H291" s="92">
        <v>6.5</v>
      </c>
      <c r="I291" s="258">
        <v>0.03</v>
      </c>
      <c r="J291" s="92">
        <v>1.5</v>
      </c>
      <c r="K291" s="90">
        <v>50</v>
      </c>
      <c r="L291" s="219">
        <v>2.2000000000000002</v>
      </c>
      <c r="M291" s="219">
        <v>2.15</v>
      </c>
      <c r="N291" s="220">
        <v>2.09</v>
      </c>
    </row>
    <row r="292" spans="1:14" ht="15" x14ac:dyDescent="0.3">
      <c r="A292" s="84">
        <v>4642</v>
      </c>
      <c r="B292" s="85" t="s">
        <v>194</v>
      </c>
      <c r="C292" s="85" t="s">
        <v>16</v>
      </c>
      <c r="D292" s="85" t="s">
        <v>43</v>
      </c>
      <c r="E292" s="86" t="s">
        <v>262</v>
      </c>
      <c r="F292" s="87" t="s">
        <v>263</v>
      </c>
      <c r="G292" s="87">
        <v>2</v>
      </c>
      <c r="H292" s="87">
        <v>6.5</v>
      </c>
      <c r="I292" s="257">
        <v>0.03</v>
      </c>
      <c r="J292" s="87">
        <v>1.5</v>
      </c>
      <c r="K292" s="85">
        <v>50</v>
      </c>
      <c r="L292" s="217">
        <v>2.36</v>
      </c>
      <c r="M292" s="217">
        <v>2.2999999999999998</v>
      </c>
      <c r="N292" s="218">
        <v>2.2400000000000002</v>
      </c>
    </row>
    <row r="293" spans="1:14" ht="15" x14ac:dyDescent="0.3">
      <c r="A293" s="84">
        <v>4650</v>
      </c>
      <c r="B293" s="85" t="s">
        <v>36</v>
      </c>
      <c r="C293" s="85" t="s">
        <v>51</v>
      </c>
      <c r="D293" s="85" t="s">
        <v>43</v>
      </c>
      <c r="E293" s="86" t="s">
        <v>207</v>
      </c>
      <c r="F293" s="85" t="s">
        <v>264</v>
      </c>
      <c r="G293" s="85">
        <v>12</v>
      </c>
      <c r="H293" s="87">
        <v>0</v>
      </c>
      <c r="I293" s="257" t="s">
        <v>209</v>
      </c>
      <c r="J293" s="87">
        <v>80</v>
      </c>
      <c r="K293" s="87">
        <v>36</v>
      </c>
      <c r="L293" s="217">
        <v>39.869999999999997</v>
      </c>
      <c r="M293" s="217">
        <v>38.869999999999997</v>
      </c>
      <c r="N293" s="218">
        <v>37.880000000000003</v>
      </c>
    </row>
    <row r="294" spans="1:14" ht="15" x14ac:dyDescent="0.3">
      <c r="A294" s="89">
        <v>4651</v>
      </c>
      <c r="B294" s="90" t="s">
        <v>36</v>
      </c>
      <c r="C294" s="90" t="s">
        <v>46</v>
      </c>
      <c r="D294" s="90" t="s">
        <v>43</v>
      </c>
      <c r="E294" s="91" t="s">
        <v>207</v>
      </c>
      <c r="F294" s="90" t="s">
        <v>264</v>
      </c>
      <c r="G294" s="90">
        <v>12</v>
      </c>
      <c r="H294" s="92">
        <v>0</v>
      </c>
      <c r="I294" s="258" t="s">
        <v>209</v>
      </c>
      <c r="J294" s="92">
        <v>80</v>
      </c>
      <c r="K294" s="92">
        <v>36</v>
      </c>
      <c r="L294" s="219">
        <v>39.869999999999997</v>
      </c>
      <c r="M294" s="219">
        <v>38.869999999999997</v>
      </c>
      <c r="N294" s="220">
        <v>37.880000000000003</v>
      </c>
    </row>
    <row r="295" spans="1:14" ht="15" x14ac:dyDescent="0.2">
      <c r="A295" s="129">
        <v>4657</v>
      </c>
      <c r="B295" s="130" t="s">
        <v>194</v>
      </c>
      <c r="C295" s="130" t="s">
        <v>16</v>
      </c>
      <c r="D295" s="130" t="s">
        <v>43</v>
      </c>
      <c r="E295" s="131" t="s">
        <v>172</v>
      </c>
      <c r="F295" s="130" t="s">
        <v>119</v>
      </c>
      <c r="G295" s="130">
        <v>12</v>
      </c>
      <c r="H295" s="92">
        <v>24</v>
      </c>
      <c r="I295" s="267">
        <v>4.4999999999999998E-2</v>
      </c>
      <c r="J295" s="130">
        <v>14</v>
      </c>
      <c r="K295" s="130">
        <v>10</v>
      </c>
      <c r="L295" s="230">
        <v>30.73</v>
      </c>
      <c r="M295" s="219">
        <v>29.96</v>
      </c>
      <c r="N295" s="220">
        <v>29.19</v>
      </c>
    </row>
    <row r="296" spans="1:14" ht="15" x14ac:dyDescent="0.2">
      <c r="A296" s="122">
        <v>4658</v>
      </c>
      <c r="B296" s="123" t="s">
        <v>194</v>
      </c>
      <c r="C296" s="123" t="s">
        <v>42</v>
      </c>
      <c r="D296" s="123" t="s">
        <v>43</v>
      </c>
      <c r="E296" s="124" t="s">
        <v>172</v>
      </c>
      <c r="F296" s="123" t="s">
        <v>119</v>
      </c>
      <c r="G296" s="123">
        <v>12</v>
      </c>
      <c r="H296" s="87">
        <v>24</v>
      </c>
      <c r="I296" s="262">
        <v>4.4999999999999998E-2</v>
      </c>
      <c r="J296" s="123">
        <v>14</v>
      </c>
      <c r="K296" s="123">
        <v>10</v>
      </c>
      <c r="L296" s="226">
        <v>30.73</v>
      </c>
      <c r="M296" s="217">
        <v>29.96</v>
      </c>
      <c r="N296" s="218">
        <v>29.19</v>
      </c>
    </row>
    <row r="297" spans="1:14" ht="15" x14ac:dyDescent="0.3">
      <c r="A297" s="89">
        <v>4659</v>
      </c>
      <c r="B297" s="90" t="s">
        <v>194</v>
      </c>
      <c r="C297" s="90" t="s">
        <v>16</v>
      </c>
      <c r="D297" s="90" t="s">
        <v>93</v>
      </c>
      <c r="E297" s="91" t="s">
        <v>265</v>
      </c>
      <c r="F297" s="92" t="s">
        <v>266</v>
      </c>
      <c r="G297" s="92">
        <v>1.6</v>
      </c>
      <c r="H297" s="92">
        <v>2.75</v>
      </c>
      <c r="I297" s="258">
        <v>0.03</v>
      </c>
      <c r="J297" s="92">
        <v>1</v>
      </c>
      <c r="K297" s="93">
        <v>50</v>
      </c>
      <c r="L297" s="219">
        <v>1.1000000000000001</v>
      </c>
      <c r="M297" s="219">
        <v>1.07</v>
      </c>
      <c r="N297" s="220">
        <v>1.05</v>
      </c>
    </row>
    <row r="298" spans="1:14" ht="15" x14ac:dyDescent="0.3">
      <c r="A298" s="107">
        <v>4660</v>
      </c>
      <c r="B298" s="85" t="s">
        <v>194</v>
      </c>
      <c r="C298" s="85" t="s">
        <v>16</v>
      </c>
      <c r="D298" s="85" t="s">
        <v>93</v>
      </c>
      <c r="E298" s="127" t="s">
        <v>267</v>
      </c>
      <c r="F298" s="85" t="s">
        <v>266</v>
      </c>
      <c r="G298" s="85">
        <v>1.6</v>
      </c>
      <c r="H298" s="87">
        <v>2.75</v>
      </c>
      <c r="I298" s="257">
        <v>4.4999999999999998E-2</v>
      </c>
      <c r="J298" s="85">
        <v>1.4</v>
      </c>
      <c r="K298" s="87">
        <v>50</v>
      </c>
      <c r="L298" s="223">
        <v>2.0299999999999998</v>
      </c>
      <c r="M298" s="217">
        <v>1.98</v>
      </c>
      <c r="N298" s="218">
        <v>1.93</v>
      </c>
    </row>
    <row r="299" spans="1:14" s="204" customFormat="1" ht="15" x14ac:dyDescent="0.3">
      <c r="A299" s="107">
        <v>4661</v>
      </c>
      <c r="B299" s="85" t="s">
        <v>194</v>
      </c>
      <c r="C299" s="85" t="s">
        <v>16</v>
      </c>
      <c r="D299" s="85" t="s">
        <v>93</v>
      </c>
      <c r="E299" s="127" t="s">
        <v>1344</v>
      </c>
      <c r="F299" s="85" t="s">
        <v>266</v>
      </c>
      <c r="G299" s="85">
        <v>1.6</v>
      </c>
      <c r="H299" s="87">
        <v>2.75</v>
      </c>
      <c r="I299" s="257">
        <v>4.4999999999999998E-2</v>
      </c>
      <c r="J299" s="85">
        <v>1</v>
      </c>
      <c r="K299" s="87">
        <v>50</v>
      </c>
      <c r="L299" s="223">
        <v>1.2</v>
      </c>
      <c r="M299" s="217">
        <v>1.17</v>
      </c>
      <c r="N299" s="218">
        <v>1.1399999999999999</v>
      </c>
    </row>
    <row r="300" spans="1:14" s="204" customFormat="1" ht="15" x14ac:dyDescent="0.3">
      <c r="A300" s="107">
        <v>4662</v>
      </c>
      <c r="B300" s="85" t="s">
        <v>194</v>
      </c>
      <c r="C300" s="85" t="s">
        <v>16</v>
      </c>
      <c r="D300" s="85" t="s">
        <v>93</v>
      </c>
      <c r="E300" s="127" t="s">
        <v>1345</v>
      </c>
      <c r="F300" s="85" t="s">
        <v>266</v>
      </c>
      <c r="G300" s="85">
        <v>1.6</v>
      </c>
      <c r="H300" s="87">
        <v>2.75</v>
      </c>
      <c r="I300" s="257">
        <v>4.4999999999999998E-2</v>
      </c>
      <c r="J300" s="85">
        <v>1</v>
      </c>
      <c r="K300" s="87">
        <v>50</v>
      </c>
      <c r="L300" s="223">
        <v>1.95</v>
      </c>
      <c r="M300" s="217">
        <v>1.9</v>
      </c>
      <c r="N300" s="218">
        <v>1.85</v>
      </c>
    </row>
    <row r="301" spans="1:14" ht="15" x14ac:dyDescent="0.3">
      <c r="A301" s="89">
        <v>4663</v>
      </c>
      <c r="B301" s="90" t="s">
        <v>194</v>
      </c>
      <c r="C301" s="90" t="s">
        <v>16</v>
      </c>
      <c r="D301" s="90" t="s">
        <v>93</v>
      </c>
      <c r="E301" s="91" t="s">
        <v>268</v>
      </c>
      <c r="F301" s="92" t="s">
        <v>269</v>
      </c>
      <c r="G301" s="92">
        <v>2.73</v>
      </c>
      <c r="H301" s="92">
        <v>3.18</v>
      </c>
      <c r="I301" s="258">
        <v>0.03</v>
      </c>
      <c r="J301" s="92">
        <v>1.6</v>
      </c>
      <c r="K301" s="93">
        <v>50</v>
      </c>
      <c r="L301" s="219">
        <v>2.25</v>
      </c>
      <c r="M301" s="219">
        <v>2.19</v>
      </c>
      <c r="N301" s="220">
        <v>2.14</v>
      </c>
    </row>
    <row r="302" spans="1:14" ht="15" x14ac:dyDescent="0.3">
      <c r="A302" s="107">
        <v>4664</v>
      </c>
      <c r="B302" s="85" t="s">
        <v>194</v>
      </c>
      <c r="C302" s="85" t="s">
        <v>16</v>
      </c>
      <c r="D302" s="85" t="s">
        <v>93</v>
      </c>
      <c r="E302" s="86" t="s">
        <v>270</v>
      </c>
      <c r="F302" s="87" t="s">
        <v>269</v>
      </c>
      <c r="G302" s="87">
        <v>2.73</v>
      </c>
      <c r="H302" s="87">
        <v>3.18</v>
      </c>
      <c r="I302" s="257">
        <v>4.4999999999999998E-2</v>
      </c>
      <c r="J302" s="87">
        <v>2.5</v>
      </c>
      <c r="K302" s="87">
        <v>50</v>
      </c>
      <c r="L302" s="217">
        <v>3.62</v>
      </c>
      <c r="M302" s="217">
        <v>3.53</v>
      </c>
      <c r="N302" s="218">
        <v>3.44</v>
      </c>
    </row>
    <row r="303" spans="1:14" s="204" customFormat="1" ht="15" x14ac:dyDescent="0.3">
      <c r="A303" s="107">
        <v>4665</v>
      </c>
      <c r="B303" s="85" t="s">
        <v>194</v>
      </c>
      <c r="C303" s="85" t="s">
        <v>16</v>
      </c>
      <c r="D303" s="85" t="s">
        <v>93</v>
      </c>
      <c r="E303" s="86" t="s">
        <v>1346</v>
      </c>
      <c r="F303" s="87" t="s">
        <v>1544</v>
      </c>
      <c r="G303" s="87">
        <v>2.54</v>
      </c>
      <c r="H303" s="87">
        <v>2.75</v>
      </c>
      <c r="I303" s="257">
        <v>4.4999999999999998E-2</v>
      </c>
      <c r="J303" s="87">
        <v>1.3</v>
      </c>
      <c r="K303" s="87">
        <v>50</v>
      </c>
      <c r="L303" s="217">
        <v>1.1000000000000001</v>
      </c>
      <c r="M303" s="217">
        <v>1.07</v>
      </c>
      <c r="N303" s="218">
        <v>1.05</v>
      </c>
    </row>
    <row r="304" spans="1:14" s="204" customFormat="1" ht="15" x14ac:dyDescent="0.3">
      <c r="A304" s="107">
        <v>4666</v>
      </c>
      <c r="B304" s="85" t="s">
        <v>194</v>
      </c>
      <c r="C304" s="85" t="s">
        <v>16</v>
      </c>
      <c r="D304" s="85" t="s">
        <v>93</v>
      </c>
      <c r="E304" s="86" t="s">
        <v>1347</v>
      </c>
      <c r="F304" s="87" t="s">
        <v>1544</v>
      </c>
      <c r="G304" s="87">
        <v>2.54</v>
      </c>
      <c r="H304" s="87">
        <v>2.75</v>
      </c>
      <c r="I304" s="257">
        <v>4.4999999999999998E-2</v>
      </c>
      <c r="J304" s="87">
        <v>1.9</v>
      </c>
      <c r="K304" s="87">
        <v>50</v>
      </c>
      <c r="L304" s="217">
        <v>1.95</v>
      </c>
      <c r="M304" s="217">
        <v>1.9</v>
      </c>
      <c r="N304" s="218">
        <v>1.85</v>
      </c>
    </row>
    <row r="305" spans="1:14" ht="15" x14ac:dyDescent="0.3">
      <c r="A305" s="89">
        <v>4669</v>
      </c>
      <c r="B305" s="90" t="s">
        <v>194</v>
      </c>
      <c r="C305" s="90" t="s">
        <v>16</v>
      </c>
      <c r="D305" s="90" t="s">
        <v>93</v>
      </c>
      <c r="E305" s="91" t="s">
        <v>271</v>
      </c>
      <c r="F305" s="92" t="s">
        <v>272</v>
      </c>
      <c r="G305" s="92">
        <v>1.6</v>
      </c>
      <c r="H305" s="92">
        <v>2.7</v>
      </c>
      <c r="I305" s="258">
        <v>0.03</v>
      </c>
      <c r="J305" s="92">
        <v>1</v>
      </c>
      <c r="K305" s="93">
        <v>50</v>
      </c>
      <c r="L305" s="219">
        <v>1.0989</v>
      </c>
      <c r="M305" s="219">
        <v>1.0683725580000001</v>
      </c>
      <c r="N305" s="220">
        <v>1.0329660000000001</v>
      </c>
    </row>
    <row r="306" spans="1:14" ht="15" x14ac:dyDescent="0.3">
      <c r="A306" s="107">
        <v>4670</v>
      </c>
      <c r="B306" s="85" t="s">
        <v>194</v>
      </c>
      <c r="C306" s="85" t="s">
        <v>16</v>
      </c>
      <c r="D306" s="85" t="s">
        <v>93</v>
      </c>
      <c r="E306" s="127" t="s">
        <v>273</v>
      </c>
      <c r="F306" s="85" t="s">
        <v>272</v>
      </c>
      <c r="G306" s="85">
        <v>1.6</v>
      </c>
      <c r="H306" s="87">
        <v>2.7</v>
      </c>
      <c r="I306" s="257">
        <v>4.4999999999999998E-2</v>
      </c>
      <c r="J306" s="85">
        <v>1.4</v>
      </c>
      <c r="K306" s="87">
        <v>50</v>
      </c>
      <c r="L306" s="223">
        <v>1.7982000000000002</v>
      </c>
      <c r="M306" s="217">
        <v>1.76</v>
      </c>
      <c r="N306" s="218">
        <v>1.71</v>
      </c>
    </row>
    <row r="307" spans="1:14" s="204" customFormat="1" ht="15" x14ac:dyDescent="0.3">
      <c r="A307" s="107">
        <v>4671</v>
      </c>
      <c r="B307" s="85" t="s">
        <v>194</v>
      </c>
      <c r="C307" s="85" t="s">
        <v>16</v>
      </c>
      <c r="D307" s="85" t="s">
        <v>43</v>
      </c>
      <c r="E307" s="127" t="s">
        <v>1348</v>
      </c>
      <c r="F307" s="85" t="s">
        <v>1508</v>
      </c>
      <c r="G307" s="85">
        <v>2.3199999999999998</v>
      </c>
      <c r="H307" s="87">
        <v>4</v>
      </c>
      <c r="I307" s="257">
        <v>4.4999999999999998E-2</v>
      </c>
      <c r="J307" s="85">
        <v>1.25</v>
      </c>
      <c r="K307" s="87">
        <v>50</v>
      </c>
      <c r="L307" s="223">
        <v>2.19</v>
      </c>
      <c r="M307" s="217">
        <v>2.14</v>
      </c>
      <c r="N307" s="218">
        <v>2.08</v>
      </c>
    </row>
    <row r="308" spans="1:14" s="204" customFormat="1" ht="15" x14ac:dyDescent="0.3">
      <c r="A308" s="107">
        <v>4672</v>
      </c>
      <c r="B308" s="85" t="s">
        <v>15</v>
      </c>
      <c r="C308" s="85" t="s">
        <v>16</v>
      </c>
      <c r="D308" s="85" t="s">
        <v>24</v>
      </c>
      <c r="E308" s="127" t="s">
        <v>1349</v>
      </c>
      <c r="F308" s="85" t="s">
        <v>1507</v>
      </c>
      <c r="G308" s="85">
        <v>9.76</v>
      </c>
      <c r="H308" s="87">
        <v>12.68</v>
      </c>
      <c r="I308" s="257" t="s">
        <v>1490</v>
      </c>
      <c r="J308" s="85"/>
      <c r="K308" s="87"/>
      <c r="L308" s="223">
        <v>12.38</v>
      </c>
      <c r="M308" s="217">
        <v>12.07</v>
      </c>
      <c r="N308" s="218">
        <v>11.76</v>
      </c>
    </row>
    <row r="309" spans="1:14" ht="15" x14ac:dyDescent="0.3">
      <c r="A309" s="84">
        <v>4676</v>
      </c>
      <c r="B309" s="85" t="s">
        <v>194</v>
      </c>
      <c r="C309" s="85" t="s">
        <v>16</v>
      </c>
      <c r="D309" s="85" t="s">
        <v>43</v>
      </c>
      <c r="E309" s="86" t="s">
        <v>56</v>
      </c>
      <c r="F309" s="105" t="s">
        <v>97</v>
      </c>
      <c r="G309" s="105">
        <v>8</v>
      </c>
      <c r="H309" s="87">
        <v>8</v>
      </c>
      <c r="I309" s="257">
        <v>4.4999999999999998E-2</v>
      </c>
      <c r="J309" s="87">
        <v>3</v>
      </c>
      <c r="K309" s="87">
        <v>10</v>
      </c>
      <c r="L309" s="217">
        <v>13.07</v>
      </c>
      <c r="M309" s="217">
        <v>12.74</v>
      </c>
      <c r="N309" s="218">
        <v>12.42</v>
      </c>
    </row>
    <row r="310" spans="1:14" ht="15" x14ac:dyDescent="0.3">
      <c r="A310" s="84">
        <v>4678</v>
      </c>
      <c r="B310" s="85" t="s">
        <v>194</v>
      </c>
      <c r="C310" s="85" t="s">
        <v>16</v>
      </c>
      <c r="D310" s="85" t="s">
        <v>43</v>
      </c>
      <c r="E310" s="86" t="s">
        <v>56</v>
      </c>
      <c r="F310" s="105" t="s">
        <v>90</v>
      </c>
      <c r="G310" s="105">
        <v>10</v>
      </c>
      <c r="H310" s="87">
        <v>10</v>
      </c>
      <c r="I310" s="257">
        <v>4.4999999999999998E-2</v>
      </c>
      <c r="J310" s="87">
        <v>5</v>
      </c>
      <c r="K310" s="85">
        <v>10</v>
      </c>
      <c r="L310" s="217">
        <v>14.196900000000001</v>
      </c>
      <c r="M310" s="217">
        <v>13.841977499999999</v>
      </c>
      <c r="N310" s="218">
        <v>13.487055</v>
      </c>
    </row>
    <row r="311" spans="1:14" ht="15" x14ac:dyDescent="0.3">
      <c r="A311" s="84">
        <v>4680</v>
      </c>
      <c r="B311" s="85" t="s">
        <v>194</v>
      </c>
      <c r="C311" s="85" t="s">
        <v>16</v>
      </c>
      <c r="D311" s="85" t="s">
        <v>43</v>
      </c>
      <c r="E311" s="86" t="s">
        <v>115</v>
      </c>
      <c r="F311" s="105" t="s">
        <v>116</v>
      </c>
      <c r="G311" s="105">
        <v>12</v>
      </c>
      <c r="H311" s="87">
        <v>12</v>
      </c>
      <c r="I311" s="257">
        <v>4.4999999999999998E-2</v>
      </c>
      <c r="J311" s="87">
        <v>6.5</v>
      </c>
      <c r="K311" s="85">
        <v>10</v>
      </c>
      <c r="L311" s="217">
        <v>19.260000000000002</v>
      </c>
      <c r="M311" s="217">
        <v>18.78</v>
      </c>
      <c r="N311" s="218">
        <v>18.3</v>
      </c>
    </row>
    <row r="312" spans="1:14" ht="15" x14ac:dyDescent="0.3">
      <c r="A312" s="97">
        <v>4682</v>
      </c>
      <c r="B312" s="85" t="s">
        <v>194</v>
      </c>
      <c r="C312" s="85" t="s">
        <v>16</v>
      </c>
      <c r="D312" s="85" t="s">
        <v>274</v>
      </c>
      <c r="E312" s="86" t="s">
        <v>275</v>
      </c>
      <c r="F312" s="87" t="s">
        <v>276</v>
      </c>
      <c r="G312" s="87">
        <v>1.1000000000000001</v>
      </c>
      <c r="H312" s="87">
        <v>2.09</v>
      </c>
      <c r="I312" s="257">
        <v>0.05</v>
      </c>
      <c r="J312" s="87">
        <v>2</v>
      </c>
      <c r="K312" s="87">
        <v>25</v>
      </c>
      <c r="L312" s="217">
        <v>3.92</v>
      </c>
      <c r="M312" s="217">
        <v>3.83</v>
      </c>
      <c r="N312" s="218">
        <v>3.73</v>
      </c>
    </row>
    <row r="313" spans="1:14" ht="15" x14ac:dyDescent="0.3">
      <c r="A313" s="89">
        <v>4683</v>
      </c>
      <c r="B313" s="90" t="s">
        <v>194</v>
      </c>
      <c r="C313" s="90" t="s">
        <v>16</v>
      </c>
      <c r="D313" s="90" t="s">
        <v>274</v>
      </c>
      <c r="E313" s="91" t="s">
        <v>277</v>
      </c>
      <c r="F313" s="90" t="s">
        <v>278</v>
      </c>
      <c r="G313" s="90">
        <v>0.86</v>
      </c>
      <c r="H313" s="92">
        <v>0.86</v>
      </c>
      <c r="I313" s="258">
        <v>0.05</v>
      </c>
      <c r="J313" s="92">
        <v>1.5</v>
      </c>
      <c r="K313" s="92">
        <v>25</v>
      </c>
      <c r="L313" s="219">
        <v>2.96</v>
      </c>
      <c r="M313" s="219">
        <v>2.88</v>
      </c>
      <c r="N313" s="220">
        <v>2.81</v>
      </c>
    </row>
    <row r="314" spans="1:14" ht="15" x14ac:dyDescent="0.3">
      <c r="A314" s="84">
        <v>4684</v>
      </c>
      <c r="B314" s="85" t="s">
        <v>194</v>
      </c>
      <c r="C314" s="85" t="s">
        <v>16</v>
      </c>
      <c r="D314" s="85" t="s">
        <v>274</v>
      </c>
      <c r="E314" s="86" t="s">
        <v>279</v>
      </c>
      <c r="F314" s="85" t="s">
        <v>280</v>
      </c>
      <c r="G314" s="85">
        <v>1.1200000000000001</v>
      </c>
      <c r="H314" s="87">
        <v>1.1200000000000001</v>
      </c>
      <c r="I314" s="257">
        <v>0.05</v>
      </c>
      <c r="J314" s="87">
        <v>1.8</v>
      </c>
      <c r="K314" s="87">
        <v>25</v>
      </c>
      <c r="L314" s="217">
        <v>3.41</v>
      </c>
      <c r="M314" s="217">
        <v>3.33</v>
      </c>
      <c r="N314" s="218">
        <v>3.24</v>
      </c>
    </row>
    <row r="315" spans="1:14" ht="15" x14ac:dyDescent="0.3">
      <c r="A315" s="89">
        <v>4685</v>
      </c>
      <c r="B315" s="90" t="s">
        <v>194</v>
      </c>
      <c r="C315" s="90" t="s">
        <v>16</v>
      </c>
      <c r="D315" s="90" t="s">
        <v>274</v>
      </c>
      <c r="E315" s="91" t="s">
        <v>281</v>
      </c>
      <c r="F315" s="90" t="s">
        <v>282</v>
      </c>
      <c r="G315" s="90">
        <v>0.86</v>
      </c>
      <c r="H315" s="92">
        <v>0</v>
      </c>
      <c r="I315" s="258">
        <v>0.05</v>
      </c>
      <c r="J315" s="92">
        <v>1.5</v>
      </c>
      <c r="K315" s="92">
        <v>25</v>
      </c>
      <c r="L315" s="219">
        <v>2.96</v>
      </c>
      <c r="M315" s="219">
        <v>2.88</v>
      </c>
      <c r="N315" s="220">
        <v>2.81</v>
      </c>
    </row>
    <row r="316" spans="1:14" ht="15" x14ac:dyDescent="0.3">
      <c r="A316" s="84">
        <v>4686</v>
      </c>
      <c r="B316" s="85" t="s">
        <v>194</v>
      </c>
      <c r="C316" s="85" t="s">
        <v>16</v>
      </c>
      <c r="D316" s="85" t="s">
        <v>274</v>
      </c>
      <c r="E316" s="86" t="s">
        <v>283</v>
      </c>
      <c r="F316" s="85" t="s">
        <v>284</v>
      </c>
      <c r="G316" s="85">
        <v>1.1100000000000001</v>
      </c>
      <c r="H316" s="87">
        <v>0</v>
      </c>
      <c r="I316" s="257">
        <v>0.05</v>
      </c>
      <c r="J316" s="87">
        <v>1.8</v>
      </c>
      <c r="K316" s="87">
        <v>25</v>
      </c>
      <c r="L316" s="217">
        <v>3.41</v>
      </c>
      <c r="M316" s="217">
        <v>3.33</v>
      </c>
      <c r="N316" s="218">
        <v>3.24</v>
      </c>
    </row>
    <row r="317" spans="1:14" ht="15" x14ac:dyDescent="0.3">
      <c r="A317" s="89">
        <v>4687</v>
      </c>
      <c r="B317" s="90" t="s">
        <v>194</v>
      </c>
      <c r="C317" s="90" t="s">
        <v>16</v>
      </c>
      <c r="D317" s="90" t="s">
        <v>43</v>
      </c>
      <c r="E317" s="91" t="s">
        <v>285</v>
      </c>
      <c r="F317" s="92" t="s">
        <v>286</v>
      </c>
      <c r="G317" s="92">
        <v>1</v>
      </c>
      <c r="H317" s="92">
        <v>2</v>
      </c>
      <c r="I317" s="258">
        <v>0.03</v>
      </c>
      <c r="J317" s="92">
        <v>0.3</v>
      </c>
      <c r="K317" s="92">
        <v>25</v>
      </c>
      <c r="L317" s="219">
        <v>0.54</v>
      </c>
      <c r="M317" s="219">
        <v>0.52</v>
      </c>
      <c r="N317" s="220">
        <v>0.51</v>
      </c>
    </row>
    <row r="318" spans="1:14" ht="15" x14ac:dyDescent="0.3">
      <c r="A318" s="84">
        <v>4688</v>
      </c>
      <c r="B318" s="85" t="s">
        <v>194</v>
      </c>
      <c r="C318" s="85" t="s">
        <v>16</v>
      </c>
      <c r="D318" s="85" t="s">
        <v>43</v>
      </c>
      <c r="E318" s="86" t="s">
        <v>287</v>
      </c>
      <c r="F318" s="87" t="s">
        <v>288</v>
      </c>
      <c r="G318" s="87">
        <v>0.75</v>
      </c>
      <c r="H318" s="87">
        <v>0.75</v>
      </c>
      <c r="I318" s="257">
        <v>0.03</v>
      </c>
      <c r="J318" s="87">
        <v>0.1</v>
      </c>
      <c r="K318" s="87">
        <v>25</v>
      </c>
      <c r="L318" s="217">
        <v>0.46</v>
      </c>
      <c r="M318" s="217">
        <v>0.45</v>
      </c>
      <c r="N318" s="218">
        <v>0.44</v>
      </c>
    </row>
    <row r="319" spans="1:14" ht="15" x14ac:dyDescent="0.3">
      <c r="A319" s="89">
        <v>4689</v>
      </c>
      <c r="B319" s="90" t="s">
        <v>194</v>
      </c>
      <c r="C319" s="90" t="s">
        <v>16</v>
      </c>
      <c r="D319" s="90" t="s">
        <v>43</v>
      </c>
      <c r="E319" s="91" t="s">
        <v>289</v>
      </c>
      <c r="F319" s="92" t="s">
        <v>290</v>
      </c>
      <c r="G319" s="92">
        <v>1</v>
      </c>
      <c r="H319" s="92">
        <v>1</v>
      </c>
      <c r="I319" s="258">
        <v>0.03</v>
      </c>
      <c r="J319" s="92">
        <v>0.1</v>
      </c>
      <c r="K319" s="92">
        <v>25</v>
      </c>
      <c r="L319" s="219">
        <v>0.5</v>
      </c>
      <c r="M319" s="219">
        <v>0.49</v>
      </c>
      <c r="N319" s="220">
        <v>0.47</v>
      </c>
    </row>
    <row r="320" spans="1:14" ht="15" x14ac:dyDescent="0.3">
      <c r="A320" s="84">
        <v>4690</v>
      </c>
      <c r="B320" s="85" t="s">
        <v>194</v>
      </c>
      <c r="C320" s="85" t="s">
        <v>16</v>
      </c>
      <c r="D320" s="85" t="s">
        <v>43</v>
      </c>
      <c r="E320" s="86" t="s">
        <v>291</v>
      </c>
      <c r="F320" s="85" t="s">
        <v>292</v>
      </c>
      <c r="G320" s="85">
        <v>0.75</v>
      </c>
      <c r="H320" s="87">
        <v>0</v>
      </c>
      <c r="I320" s="257">
        <v>0.03</v>
      </c>
      <c r="J320" s="87">
        <v>0.1</v>
      </c>
      <c r="K320" s="87">
        <v>25</v>
      </c>
      <c r="L320" s="217">
        <v>0.46</v>
      </c>
      <c r="M320" s="217">
        <v>0.45</v>
      </c>
      <c r="N320" s="218">
        <v>0.44</v>
      </c>
    </row>
    <row r="321" spans="1:14" ht="15" x14ac:dyDescent="0.3">
      <c r="A321" s="89">
        <v>4691</v>
      </c>
      <c r="B321" s="90" t="s">
        <v>194</v>
      </c>
      <c r="C321" s="90" t="s">
        <v>16</v>
      </c>
      <c r="D321" s="90" t="s">
        <v>43</v>
      </c>
      <c r="E321" s="91" t="s">
        <v>293</v>
      </c>
      <c r="F321" s="90" t="s">
        <v>294</v>
      </c>
      <c r="G321" s="90">
        <v>1</v>
      </c>
      <c r="H321" s="92">
        <v>0</v>
      </c>
      <c r="I321" s="258">
        <v>0.03</v>
      </c>
      <c r="J321" s="92">
        <v>0.1</v>
      </c>
      <c r="K321" s="92">
        <v>25</v>
      </c>
      <c r="L321" s="219">
        <v>0.5</v>
      </c>
      <c r="M321" s="219">
        <v>0.49</v>
      </c>
      <c r="N321" s="220">
        <v>0.47</v>
      </c>
    </row>
    <row r="322" spans="1:14" ht="15" x14ac:dyDescent="0.3">
      <c r="A322" s="84">
        <v>4695</v>
      </c>
      <c r="B322" s="87" t="s">
        <v>46</v>
      </c>
      <c r="C322" s="85" t="s">
        <v>42</v>
      </c>
      <c r="D322" s="85" t="s">
        <v>43</v>
      </c>
      <c r="E322" s="86" t="s">
        <v>295</v>
      </c>
      <c r="F322" s="87" t="s">
        <v>296</v>
      </c>
      <c r="G322" s="87">
        <v>1.99</v>
      </c>
      <c r="H322" s="87">
        <v>4.9000000000000004</v>
      </c>
      <c r="I322" s="257">
        <v>0.04</v>
      </c>
      <c r="J322" s="87">
        <v>0.4</v>
      </c>
      <c r="K322" s="109">
        <v>20</v>
      </c>
      <c r="L322" s="217">
        <v>2.59</v>
      </c>
      <c r="M322" s="217">
        <v>2.52</v>
      </c>
      <c r="N322" s="218">
        <v>2.46</v>
      </c>
    </row>
    <row r="323" spans="1:14" ht="15" x14ac:dyDescent="0.3">
      <c r="A323" s="95">
        <v>4696</v>
      </c>
      <c r="B323" s="92" t="s">
        <v>46</v>
      </c>
      <c r="C323" s="90" t="s">
        <v>42</v>
      </c>
      <c r="D323" s="90" t="s">
        <v>43</v>
      </c>
      <c r="E323" s="91" t="s">
        <v>295</v>
      </c>
      <c r="F323" s="92" t="s">
        <v>296</v>
      </c>
      <c r="G323" s="92">
        <v>1.99</v>
      </c>
      <c r="H323" s="92">
        <v>4.9000000000000004</v>
      </c>
      <c r="I323" s="258">
        <v>0.04</v>
      </c>
      <c r="J323" s="92">
        <v>2</v>
      </c>
      <c r="K323" s="101">
        <v>100</v>
      </c>
      <c r="L323" s="219">
        <v>2.59</v>
      </c>
      <c r="M323" s="219">
        <v>2.52</v>
      </c>
      <c r="N323" s="220">
        <v>2.46</v>
      </c>
    </row>
    <row r="324" spans="1:14" ht="15" x14ac:dyDescent="0.3">
      <c r="A324" s="137">
        <v>4697</v>
      </c>
      <c r="B324" s="111" t="s">
        <v>15</v>
      </c>
      <c r="C324" s="111"/>
      <c r="D324" s="138" t="s">
        <v>17</v>
      </c>
      <c r="E324" s="102" t="s">
        <v>297</v>
      </c>
      <c r="F324" s="138" t="s">
        <v>298</v>
      </c>
      <c r="G324" s="138">
        <v>6.5</v>
      </c>
      <c r="H324" s="87">
        <v>6.5</v>
      </c>
      <c r="I324" s="268">
        <v>0.19</v>
      </c>
      <c r="J324" s="138">
        <v>1</v>
      </c>
      <c r="K324" s="138">
        <v>5</v>
      </c>
      <c r="L324" s="231">
        <v>6.81</v>
      </c>
      <c r="M324" s="217">
        <v>6.64</v>
      </c>
      <c r="N324" s="218">
        <v>6.47</v>
      </c>
    </row>
    <row r="325" spans="1:14" ht="15" x14ac:dyDescent="0.3">
      <c r="A325" s="139">
        <v>4698</v>
      </c>
      <c r="B325" s="114" t="s">
        <v>46</v>
      </c>
      <c r="C325" s="114"/>
      <c r="D325" s="114" t="s">
        <v>43</v>
      </c>
      <c r="E325" s="104" t="s">
        <v>299</v>
      </c>
      <c r="F325" s="140" t="s">
        <v>300</v>
      </c>
      <c r="G325" s="140">
        <v>3</v>
      </c>
      <c r="H325" s="92">
        <v>2</v>
      </c>
      <c r="I325" s="258">
        <v>0.625</v>
      </c>
      <c r="J325" s="140">
        <v>4.25</v>
      </c>
      <c r="K325" s="140">
        <v>20</v>
      </c>
      <c r="L325" s="232">
        <v>2.92</v>
      </c>
      <c r="M325" s="219">
        <v>2.85</v>
      </c>
      <c r="N325" s="220">
        <v>2.78</v>
      </c>
    </row>
    <row r="326" spans="1:14" ht="15" x14ac:dyDescent="0.3">
      <c r="A326" s="137">
        <v>4701</v>
      </c>
      <c r="B326" s="111" t="s">
        <v>36</v>
      </c>
      <c r="C326" s="111"/>
      <c r="D326" s="111" t="s">
        <v>301</v>
      </c>
      <c r="E326" s="102" t="s">
        <v>302</v>
      </c>
      <c r="F326" s="138" t="s">
        <v>303</v>
      </c>
      <c r="G326" s="138">
        <v>38</v>
      </c>
      <c r="H326" s="87">
        <v>20</v>
      </c>
      <c r="I326" s="269"/>
      <c r="J326" s="138">
        <v>1.5</v>
      </c>
      <c r="K326" s="138">
        <v>5</v>
      </c>
      <c r="L326" s="231">
        <v>0.95460000000000012</v>
      </c>
      <c r="M326" s="217">
        <v>0.93073500000000009</v>
      </c>
      <c r="N326" s="218">
        <v>0.9</v>
      </c>
    </row>
    <row r="327" spans="1:14" ht="15" x14ac:dyDescent="0.3">
      <c r="A327" s="139">
        <v>4702</v>
      </c>
      <c r="B327" s="114" t="s">
        <v>36</v>
      </c>
      <c r="C327" s="114"/>
      <c r="D327" s="114" t="s">
        <v>301</v>
      </c>
      <c r="E327" s="104" t="s">
        <v>304</v>
      </c>
      <c r="F327" s="140" t="s">
        <v>305</v>
      </c>
      <c r="G327" s="140">
        <v>23</v>
      </c>
      <c r="H327" s="92">
        <v>20</v>
      </c>
      <c r="I327" s="270"/>
      <c r="J327" s="140">
        <v>1.5</v>
      </c>
      <c r="K327" s="140">
        <v>5</v>
      </c>
      <c r="L327" s="232">
        <v>0.95460000000000012</v>
      </c>
      <c r="M327" s="219">
        <v>0.93073500000000009</v>
      </c>
      <c r="N327" s="218">
        <v>0.9</v>
      </c>
    </row>
    <row r="328" spans="1:14" ht="15" x14ac:dyDescent="0.3">
      <c r="A328" s="137">
        <v>4709</v>
      </c>
      <c r="B328" s="111" t="s">
        <v>36</v>
      </c>
      <c r="C328" s="111"/>
      <c r="D328" s="111" t="s">
        <v>301</v>
      </c>
      <c r="E328" s="102" t="s">
        <v>306</v>
      </c>
      <c r="F328" s="138" t="s">
        <v>307</v>
      </c>
      <c r="G328" s="138">
        <v>41</v>
      </c>
      <c r="H328" s="87">
        <v>30</v>
      </c>
      <c r="I328" s="269"/>
      <c r="J328" s="138">
        <v>1.5</v>
      </c>
      <c r="K328" s="138">
        <v>5</v>
      </c>
      <c r="L328" s="231">
        <v>0.95460000000000012</v>
      </c>
      <c r="M328" s="217">
        <v>0.93073500000000009</v>
      </c>
      <c r="N328" s="218">
        <v>0.9</v>
      </c>
    </row>
    <row r="329" spans="1:14" ht="15" x14ac:dyDescent="0.3">
      <c r="A329" s="139">
        <v>4710</v>
      </c>
      <c r="B329" s="114" t="s">
        <v>36</v>
      </c>
      <c r="C329" s="114"/>
      <c r="D329" s="114" t="s">
        <v>301</v>
      </c>
      <c r="E329" s="104" t="s">
        <v>308</v>
      </c>
      <c r="F329" s="140" t="s">
        <v>309</v>
      </c>
      <c r="G329" s="140">
        <v>44</v>
      </c>
      <c r="H329" s="92">
        <v>29</v>
      </c>
      <c r="I329" s="270"/>
      <c r="J329" s="140">
        <v>1.5</v>
      </c>
      <c r="K329" s="140">
        <v>5</v>
      </c>
      <c r="L329" s="232">
        <v>0.95460000000000012</v>
      </c>
      <c r="M329" s="219">
        <v>0.93073500000000009</v>
      </c>
      <c r="N329" s="218">
        <v>0.9</v>
      </c>
    </row>
    <row r="330" spans="1:14" ht="15" x14ac:dyDescent="0.3">
      <c r="A330" s="89">
        <v>4720</v>
      </c>
      <c r="B330" s="90" t="s">
        <v>15</v>
      </c>
      <c r="C330" s="90" t="s">
        <v>16</v>
      </c>
      <c r="D330" s="90" t="s">
        <v>17</v>
      </c>
      <c r="E330" s="91" t="s">
        <v>173</v>
      </c>
      <c r="F330" s="92" t="s">
        <v>82</v>
      </c>
      <c r="G330" s="92">
        <v>6</v>
      </c>
      <c r="H330" s="92">
        <v>6</v>
      </c>
      <c r="I330" s="258" t="s">
        <v>174</v>
      </c>
      <c r="J330" s="92">
        <v>19.599999999999998</v>
      </c>
      <c r="K330" s="90">
        <v>28</v>
      </c>
      <c r="L330" s="219">
        <v>7.1484000000000014</v>
      </c>
      <c r="M330" s="219">
        <v>6.9696900000000008</v>
      </c>
      <c r="N330" s="220">
        <v>6.7909800000000011</v>
      </c>
    </row>
    <row r="331" spans="1:14" ht="15" x14ac:dyDescent="0.3">
      <c r="A331" s="122">
        <v>4721</v>
      </c>
      <c r="B331" s="111" t="s">
        <v>36</v>
      </c>
      <c r="C331" s="111" t="s">
        <v>42</v>
      </c>
      <c r="D331" s="111" t="s">
        <v>220</v>
      </c>
      <c r="E331" s="102" t="s">
        <v>221</v>
      </c>
      <c r="F331" s="123" t="s">
        <v>82</v>
      </c>
      <c r="G331" s="123">
        <v>6</v>
      </c>
      <c r="H331" s="87">
        <v>6</v>
      </c>
      <c r="I331" s="257">
        <v>0.625</v>
      </c>
      <c r="J331" s="94">
        <v>19.599999999999998</v>
      </c>
      <c r="K331" s="87">
        <v>28</v>
      </c>
      <c r="L331" s="217">
        <v>8.9499999999999993</v>
      </c>
      <c r="M331" s="217">
        <v>8.73</v>
      </c>
      <c r="N331" s="218">
        <v>8.5</v>
      </c>
    </row>
    <row r="332" spans="1:14" ht="15" x14ac:dyDescent="0.3">
      <c r="A332" s="89">
        <v>4722</v>
      </c>
      <c r="B332" s="90" t="s">
        <v>15</v>
      </c>
      <c r="C332" s="90" t="s">
        <v>16</v>
      </c>
      <c r="D332" s="90" t="s">
        <v>17</v>
      </c>
      <c r="E332" s="91" t="s">
        <v>173</v>
      </c>
      <c r="F332" s="92" t="s">
        <v>77</v>
      </c>
      <c r="G332" s="92">
        <v>5</v>
      </c>
      <c r="H332" s="92">
        <v>7</v>
      </c>
      <c r="I332" s="258" t="s">
        <v>174</v>
      </c>
      <c r="J332" s="92">
        <v>13.5</v>
      </c>
      <c r="K332" s="99">
        <v>27</v>
      </c>
      <c r="L332" s="219">
        <v>7.38</v>
      </c>
      <c r="M332" s="219">
        <v>7.19</v>
      </c>
      <c r="N332" s="220">
        <v>7.01</v>
      </c>
    </row>
    <row r="333" spans="1:14" ht="15" x14ac:dyDescent="0.3">
      <c r="A333" s="122">
        <v>4723</v>
      </c>
      <c r="B333" s="111" t="s">
        <v>36</v>
      </c>
      <c r="C333" s="111" t="s">
        <v>42</v>
      </c>
      <c r="D333" s="111" t="s">
        <v>220</v>
      </c>
      <c r="E333" s="102" t="s">
        <v>221</v>
      </c>
      <c r="F333" s="123" t="s">
        <v>77</v>
      </c>
      <c r="G333" s="123">
        <v>5</v>
      </c>
      <c r="H333" s="87">
        <v>7</v>
      </c>
      <c r="I333" s="257">
        <v>0.625</v>
      </c>
      <c r="J333" s="94">
        <v>13.5</v>
      </c>
      <c r="K333" s="87">
        <v>27</v>
      </c>
      <c r="L333" s="217">
        <v>9.08</v>
      </c>
      <c r="M333" s="217">
        <v>8.85</v>
      </c>
      <c r="N333" s="218">
        <v>8.6199999999999992</v>
      </c>
    </row>
    <row r="334" spans="1:14" ht="15" x14ac:dyDescent="0.3">
      <c r="A334" s="89">
        <v>4724</v>
      </c>
      <c r="B334" s="90" t="s">
        <v>15</v>
      </c>
      <c r="C334" s="90" t="s">
        <v>16</v>
      </c>
      <c r="D334" s="90" t="s">
        <v>17</v>
      </c>
      <c r="E334" s="91" t="s">
        <v>173</v>
      </c>
      <c r="F334" s="92" t="s">
        <v>97</v>
      </c>
      <c r="G334" s="92">
        <v>8</v>
      </c>
      <c r="H334" s="92">
        <v>8</v>
      </c>
      <c r="I334" s="258" t="s">
        <v>174</v>
      </c>
      <c r="J334" s="92">
        <v>16</v>
      </c>
      <c r="K334" s="90">
        <v>14</v>
      </c>
      <c r="L334" s="219">
        <v>11.95</v>
      </c>
      <c r="M334" s="219">
        <v>11.65</v>
      </c>
      <c r="N334" s="220">
        <v>11.35</v>
      </c>
    </row>
    <row r="335" spans="1:14" ht="15" x14ac:dyDescent="0.3">
      <c r="A335" s="84">
        <v>4728</v>
      </c>
      <c r="B335" s="85" t="s">
        <v>194</v>
      </c>
      <c r="C335" s="85" t="s">
        <v>16</v>
      </c>
      <c r="D335" s="85" t="s">
        <v>43</v>
      </c>
      <c r="E335" s="127" t="s">
        <v>310</v>
      </c>
      <c r="F335" s="87" t="s">
        <v>311</v>
      </c>
      <c r="G335" s="87">
        <v>1.5</v>
      </c>
      <c r="H335" s="87">
        <v>2.75</v>
      </c>
      <c r="I335" s="257">
        <v>4.4999999999999998E-2</v>
      </c>
      <c r="J335" s="85">
        <v>1.6</v>
      </c>
      <c r="K335" s="85">
        <v>50</v>
      </c>
      <c r="L335" s="223">
        <v>2.82</v>
      </c>
      <c r="M335" s="217">
        <v>2.75</v>
      </c>
      <c r="N335" s="218">
        <v>2.68</v>
      </c>
    </row>
    <row r="336" spans="1:14" ht="15" x14ac:dyDescent="0.3">
      <c r="A336" s="89">
        <v>4729</v>
      </c>
      <c r="B336" s="90" t="s">
        <v>194</v>
      </c>
      <c r="C336" s="90" t="s">
        <v>16</v>
      </c>
      <c r="D336" s="90" t="s">
        <v>43</v>
      </c>
      <c r="E336" s="91" t="s">
        <v>312</v>
      </c>
      <c r="F336" s="92" t="s">
        <v>250</v>
      </c>
      <c r="G336" s="92">
        <v>2.5</v>
      </c>
      <c r="H336" s="92">
        <v>4.25</v>
      </c>
      <c r="I336" s="258">
        <v>4.4999999999999998E-2</v>
      </c>
      <c r="J336" s="92">
        <v>2</v>
      </c>
      <c r="K336" s="92">
        <v>50</v>
      </c>
      <c r="L336" s="219">
        <v>3.05</v>
      </c>
      <c r="M336" s="219">
        <v>2.97</v>
      </c>
      <c r="N336" s="220">
        <v>2.9</v>
      </c>
    </row>
    <row r="337" spans="1:14" ht="15" x14ac:dyDescent="0.3">
      <c r="A337" s="84">
        <v>4731</v>
      </c>
      <c r="B337" s="85" t="s">
        <v>194</v>
      </c>
      <c r="C337" s="85" t="s">
        <v>16</v>
      </c>
      <c r="D337" s="85" t="s">
        <v>43</v>
      </c>
      <c r="E337" s="86" t="s">
        <v>313</v>
      </c>
      <c r="F337" s="87" t="s">
        <v>314</v>
      </c>
      <c r="G337" s="87">
        <v>2.4</v>
      </c>
      <c r="H337" s="87">
        <v>3.15</v>
      </c>
      <c r="I337" s="257">
        <v>4.4999999999999998E-2</v>
      </c>
      <c r="J337" s="87">
        <v>1.6</v>
      </c>
      <c r="K337" s="87">
        <v>50</v>
      </c>
      <c r="L337" s="217">
        <v>3.01</v>
      </c>
      <c r="M337" s="217">
        <v>2.93</v>
      </c>
      <c r="N337" s="218">
        <v>2.86</v>
      </c>
    </row>
    <row r="338" spans="1:14" ht="15" x14ac:dyDescent="0.3">
      <c r="A338" s="84">
        <v>4733</v>
      </c>
      <c r="B338" s="85" t="s">
        <v>36</v>
      </c>
      <c r="C338" s="85" t="s">
        <v>42</v>
      </c>
      <c r="D338" s="85" t="s">
        <v>220</v>
      </c>
      <c r="E338" s="127" t="s">
        <v>315</v>
      </c>
      <c r="F338" s="87" t="s">
        <v>316</v>
      </c>
      <c r="G338" s="87">
        <v>2.75</v>
      </c>
      <c r="H338" s="87">
        <v>0</v>
      </c>
      <c r="I338" s="257">
        <v>0.156</v>
      </c>
      <c r="J338" s="87">
        <v>1</v>
      </c>
      <c r="K338" s="85">
        <v>25</v>
      </c>
      <c r="L338" s="217">
        <v>2.58</v>
      </c>
      <c r="M338" s="217">
        <v>2.5099999999999998</v>
      </c>
      <c r="N338" s="218">
        <v>2.4500000000000002</v>
      </c>
    </row>
    <row r="339" spans="1:14" ht="15" x14ac:dyDescent="0.3">
      <c r="A339" s="89">
        <v>4734</v>
      </c>
      <c r="B339" s="90" t="s">
        <v>36</v>
      </c>
      <c r="C339" s="90" t="s">
        <v>42</v>
      </c>
      <c r="D339" s="90" t="s">
        <v>220</v>
      </c>
      <c r="E339" s="91" t="s">
        <v>317</v>
      </c>
      <c r="F339" s="130" t="s">
        <v>318</v>
      </c>
      <c r="G339" s="130">
        <v>3.95</v>
      </c>
      <c r="H339" s="92">
        <v>2.76</v>
      </c>
      <c r="I339" s="258">
        <v>0.156</v>
      </c>
      <c r="J339" s="92">
        <v>1.4</v>
      </c>
      <c r="K339" s="92">
        <v>25</v>
      </c>
      <c r="L339" s="219">
        <v>3.38</v>
      </c>
      <c r="M339" s="219">
        <v>3.3</v>
      </c>
      <c r="N339" s="220">
        <v>3.21</v>
      </c>
    </row>
    <row r="340" spans="1:14" ht="15" x14ac:dyDescent="0.3">
      <c r="A340" s="97">
        <v>4735</v>
      </c>
      <c r="B340" s="85" t="s">
        <v>36</v>
      </c>
      <c r="C340" s="85" t="s">
        <v>42</v>
      </c>
      <c r="D340" s="85" t="s">
        <v>220</v>
      </c>
      <c r="E340" s="86" t="s">
        <v>319</v>
      </c>
      <c r="F340" s="87" t="s">
        <v>152</v>
      </c>
      <c r="G340" s="87">
        <v>2.75</v>
      </c>
      <c r="H340" s="87">
        <v>4</v>
      </c>
      <c r="I340" s="257">
        <v>0.156</v>
      </c>
      <c r="J340" s="87">
        <v>1.5</v>
      </c>
      <c r="K340" s="85">
        <v>25</v>
      </c>
      <c r="L340" s="217">
        <v>2.4500000000000002</v>
      </c>
      <c r="M340" s="217">
        <v>2.39</v>
      </c>
      <c r="N340" s="218">
        <v>2.33</v>
      </c>
    </row>
    <row r="341" spans="1:14" ht="15" x14ac:dyDescent="0.3">
      <c r="A341" s="89">
        <v>4737</v>
      </c>
      <c r="B341" s="90" t="s">
        <v>15</v>
      </c>
      <c r="C341" s="90" t="s">
        <v>16</v>
      </c>
      <c r="D341" s="90" t="s">
        <v>43</v>
      </c>
      <c r="E341" s="91" t="s">
        <v>320</v>
      </c>
      <c r="F341" s="92" t="s">
        <v>321</v>
      </c>
      <c r="G341" s="92">
        <v>1.25</v>
      </c>
      <c r="H341" s="92">
        <v>1.38</v>
      </c>
      <c r="I341" s="258">
        <v>4.4999999999999998E-2</v>
      </c>
      <c r="J341" s="92">
        <v>0.25</v>
      </c>
      <c r="K341" s="92">
        <v>25</v>
      </c>
      <c r="L341" s="219">
        <v>1.71</v>
      </c>
      <c r="M341" s="219">
        <v>1.67</v>
      </c>
      <c r="N341" s="220">
        <v>1.62</v>
      </c>
    </row>
    <row r="342" spans="1:14" ht="15" x14ac:dyDescent="0.3">
      <c r="A342" s="84">
        <v>4738</v>
      </c>
      <c r="B342" s="85" t="s">
        <v>15</v>
      </c>
      <c r="C342" s="85" t="s">
        <v>16</v>
      </c>
      <c r="D342" s="85" t="s">
        <v>43</v>
      </c>
      <c r="E342" s="86" t="s">
        <v>322</v>
      </c>
      <c r="F342" s="87" t="s">
        <v>323</v>
      </c>
      <c r="G342" s="87">
        <v>1.5</v>
      </c>
      <c r="H342" s="87">
        <v>1</v>
      </c>
      <c r="I342" s="257">
        <v>4.4999999999999998E-2</v>
      </c>
      <c r="J342" s="87">
        <v>0.25</v>
      </c>
      <c r="K342" s="87">
        <v>25</v>
      </c>
      <c r="L342" s="217">
        <v>1.71</v>
      </c>
      <c r="M342" s="217">
        <v>1.67</v>
      </c>
      <c r="N342" s="218">
        <v>1.62</v>
      </c>
    </row>
    <row r="343" spans="1:14" ht="15" x14ac:dyDescent="0.3">
      <c r="A343" s="89">
        <v>4739</v>
      </c>
      <c r="B343" s="90" t="s">
        <v>15</v>
      </c>
      <c r="C343" s="90" t="s">
        <v>16</v>
      </c>
      <c r="D343" s="90" t="s">
        <v>43</v>
      </c>
      <c r="E343" s="91" t="s">
        <v>324</v>
      </c>
      <c r="F343" s="92" t="s">
        <v>325</v>
      </c>
      <c r="G343" s="92">
        <v>1.25</v>
      </c>
      <c r="H343" s="92">
        <v>1.5</v>
      </c>
      <c r="I343" s="258">
        <v>4.4999999999999998E-2</v>
      </c>
      <c r="J343" s="92">
        <v>0.25</v>
      </c>
      <c r="K343" s="92">
        <v>25</v>
      </c>
      <c r="L343" s="219">
        <v>1.71</v>
      </c>
      <c r="M343" s="219">
        <v>1.66</v>
      </c>
      <c r="N343" s="220">
        <v>1.62</v>
      </c>
    </row>
    <row r="344" spans="1:14" ht="15" x14ac:dyDescent="0.3">
      <c r="A344" s="84">
        <v>4742</v>
      </c>
      <c r="B344" s="85" t="s">
        <v>15</v>
      </c>
      <c r="C344" s="85" t="s">
        <v>16</v>
      </c>
      <c r="D344" s="85" t="s">
        <v>24</v>
      </c>
      <c r="E344" s="86" t="s">
        <v>326</v>
      </c>
      <c r="F344" s="87" t="s">
        <v>327</v>
      </c>
      <c r="G344" s="87">
        <v>6.88</v>
      </c>
      <c r="H344" s="87">
        <v>9.84</v>
      </c>
      <c r="I344" s="257">
        <v>0.125</v>
      </c>
      <c r="J344" s="87">
        <v>4</v>
      </c>
      <c r="K344" s="87">
        <v>10</v>
      </c>
      <c r="L344" s="217">
        <v>11.25</v>
      </c>
      <c r="M344" s="217">
        <v>10.97</v>
      </c>
      <c r="N344" s="218">
        <v>10.69</v>
      </c>
    </row>
    <row r="345" spans="1:14" ht="15" x14ac:dyDescent="0.3">
      <c r="A345" s="89">
        <v>4743</v>
      </c>
      <c r="B345" s="90" t="s">
        <v>15</v>
      </c>
      <c r="C345" s="90" t="s">
        <v>16</v>
      </c>
      <c r="D345" s="90" t="s">
        <v>24</v>
      </c>
      <c r="E345" s="134" t="s">
        <v>328</v>
      </c>
      <c r="F345" s="90" t="s">
        <v>327</v>
      </c>
      <c r="G345" s="90">
        <v>6.88</v>
      </c>
      <c r="H345" s="92">
        <v>9.84</v>
      </c>
      <c r="I345" s="258">
        <v>0.125</v>
      </c>
      <c r="J345" s="92">
        <v>4</v>
      </c>
      <c r="K345" s="92">
        <v>10</v>
      </c>
      <c r="L345" s="219">
        <v>13.41</v>
      </c>
      <c r="M345" s="219">
        <v>13.07</v>
      </c>
      <c r="N345" s="220">
        <v>12.74</v>
      </c>
    </row>
    <row r="346" spans="1:14" ht="15" x14ac:dyDescent="0.3">
      <c r="A346" s="84">
        <v>4744</v>
      </c>
      <c r="B346" s="85" t="s">
        <v>15</v>
      </c>
      <c r="C346" s="85" t="s">
        <v>16</v>
      </c>
      <c r="D346" s="85" t="s">
        <v>24</v>
      </c>
      <c r="E346" s="86" t="s">
        <v>329</v>
      </c>
      <c r="F346" s="87" t="s">
        <v>330</v>
      </c>
      <c r="G346" s="87">
        <v>6.7</v>
      </c>
      <c r="H346" s="87">
        <v>6.7</v>
      </c>
      <c r="I346" s="257">
        <v>0.125</v>
      </c>
      <c r="J346" s="87">
        <v>4</v>
      </c>
      <c r="K346" s="87">
        <v>10</v>
      </c>
      <c r="L346" s="217">
        <v>9.42</v>
      </c>
      <c r="M346" s="217">
        <v>9.18</v>
      </c>
      <c r="N346" s="218">
        <v>8.9499999999999993</v>
      </c>
    </row>
    <row r="347" spans="1:14" ht="15" x14ac:dyDescent="0.3">
      <c r="A347" s="89">
        <v>4745</v>
      </c>
      <c r="B347" s="90" t="s">
        <v>15</v>
      </c>
      <c r="C347" s="90" t="s">
        <v>16</v>
      </c>
      <c r="D347" s="90" t="s">
        <v>24</v>
      </c>
      <c r="E347" s="91" t="s">
        <v>331</v>
      </c>
      <c r="F347" s="92" t="s">
        <v>332</v>
      </c>
      <c r="G347" s="92">
        <v>6.7</v>
      </c>
      <c r="H347" s="92">
        <v>6.7</v>
      </c>
      <c r="I347" s="258">
        <v>0.125</v>
      </c>
      <c r="J347" s="92">
        <v>4</v>
      </c>
      <c r="K347" s="92">
        <v>10</v>
      </c>
      <c r="L347" s="219">
        <v>9.42</v>
      </c>
      <c r="M347" s="219">
        <v>9.18</v>
      </c>
      <c r="N347" s="220">
        <v>8.9499999999999993</v>
      </c>
    </row>
    <row r="348" spans="1:14" ht="15" x14ac:dyDescent="0.3">
      <c r="A348" s="84">
        <v>4746</v>
      </c>
      <c r="B348" s="85" t="s">
        <v>15</v>
      </c>
      <c r="C348" s="85" t="s">
        <v>16</v>
      </c>
      <c r="D348" s="85" t="s">
        <v>24</v>
      </c>
      <c r="E348" s="86" t="s">
        <v>333</v>
      </c>
      <c r="F348" s="87" t="s">
        <v>77</v>
      </c>
      <c r="G348" s="87">
        <v>5</v>
      </c>
      <c r="H348" s="87">
        <v>7</v>
      </c>
      <c r="I348" s="260" t="s">
        <v>334</v>
      </c>
      <c r="J348" s="87">
        <v>5.5</v>
      </c>
      <c r="K348" s="94">
        <v>20</v>
      </c>
      <c r="L348" s="217">
        <v>6.4</v>
      </c>
      <c r="M348" s="217">
        <v>6.24</v>
      </c>
      <c r="N348" s="218">
        <v>6.08</v>
      </c>
    </row>
    <row r="349" spans="1:14" ht="15" x14ac:dyDescent="0.3">
      <c r="A349" s="89">
        <v>4747</v>
      </c>
      <c r="B349" s="90" t="s">
        <v>15</v>
      </c>
      <c r="C349" s="90" t="s">
        <v>16</v>
      </c>
      <c r="D349" s="90" t="s">
        <v>24</v>
      </c>
      <c r="E349" s="91" t="s">
        <v>335</v>
      </c>
      <c r="F349" s="92" t="s">
        <v>77</v>
      </c>
      <c r="G349" s="92">
        <v>5</v>
      </c>
      <c r="H349" s="92">
        <v>7</v>
      </c>
      <c r="I349" s="259" t="s">
        <v>334</v>
      </c>
      <c r="J349" s="92">
        <v>5.5</v>
      </c>
      <c r="K349" s="93">
        <v>20</v>
      </c>
      <c r="L349" s="219">
        <v>6.4</v>
      </c>
      <c r="M349" s="219">
        <v>6.24</v>
      </c>
      <c r="N349" s="220">
        <v>6.08</v>
      </c>
    </row>
    <row r="350" spans="1:14" ht="15" x14ac:dyDescent="0.3">
      <c r="A350" s="84">
        <v>4748</v>
      </c>
      <c r="B350" s="85" t="s">
        <v>15</v>
      </c>
      <c r="C350" s="85" t="s">
        <v>16</v>
      </c>
      <c r="D350" s="85" t="s">
        <v>24</v>
      </c>
      <c r="E350" s="86" t="s">
        <v>336</v>
      </c>
      <c r="F350" s="87" t="s">
        <v>337</v>
      </c>
      <c r="G350" s="87">
        <v>5.6</v>
      </c>
      <c r="H350" s="87">
        <v>5.6</v>
      </c>
      <c r="I350" s="260" t="s">
        <v>334</v>
      </c>
      <c r="J350" s="87">
        <v>5.5</v>
      </c>
      <c r="K350" s="94">
        <v>20</v>
      </c>
      <c r="L350" s="217">
        <v>5.52</v>
      </c>
      <c r="M350" s="217">
        <v>5.38</v>
      </c>
      <c r="N350" s="218">
        <v>5.24</v>
      </c>
    </row>
    <row r="351" spans="1:14" ht="15" x14ac:dyDescent="0.3">
      <c r="A351" s="89">
        <v>4750</v>
      </c>
      <c r="B351" s="90" t="s">
        <v>15</v>
      </c>
      <c r="C351" s="90" t="s">
        <v>16</v>
      </c>
      <c r="D351" s="90" t="s">
        <v>43</v>
      </c>
      <c r="E351" s="91" t="s">
        <v>56</v>
      </c>
      <c r="F351" s="99" t="s">
        <v>77</v>
      </c>
      <c r="G351" s="99">
        <v>5</v>
      </c>
      <c r="H351" s="92">
        <v>7</v>
      </c>
      <c r="I351" s="258">
        <v>4.4999999999999998E-2</v>
      </c>
      <c r="J351" s="90">
        <v>2.5</v>
      </c>
      <c r="K351" s="93">
        <v>10</v>
      </c>
      <c r="L351" s="224">
        <v>9.59</v>
      </c>
      <c r="M351" s="219">
        <v>9.35</v>
      </c>
      <c r="N351" s="220">
        <v>9.11</v>
      </c>
    </row>
    <row r="352" spans="1:14" ht="15" x14ac:dyDescent="0.3">
      <c r="A352" s="84">
        <v>4751</v>
      </c>
      <c r="B352" s="85" t="s">
        <v>15</v>
      </c>
      <c r="C352" s="85" t="s">
        <v>16</v>
      </c>
      <c r="D352" s="85" t="s">
        <v>43</v>
      </c>
      <c r="E352" s="86" t="s">
        <v>56</v>
      </c>
      <c r="F352" s="85" t="s">
        <v>338</v>
      </c>
      <c r="G352" s="85">
        <v>6</v>
      </c>
      <c r="H352" s="87">
        <v>12</v>
      </c>
      <c r="I352" s="257">
        <v>4.4999999999999998E-2</v>
      </c>
      <c r="J352" s="85">
        <v>3.3</v>
      </c>
      <c r="K352" s="94">
        <v>10</v>
      </c>
      <c r="L352" s="223">
        <v>14.6</v>
      </c>
      <c r="M352" s="217">
        <v>14.23</v>
      </c>
      <c r="N352" s="218">
        <v>13.87</v>
      </c>
    </row>
    <row r="353" spans="1:14" ht="15" x14ac:dyDescent="0.3">
      <c r="A353" s="89">
        <v>4752</v>
      </c>
      <c r="B353" s="90" t="s">
        <v>15</v>
      </c>
      <c r="C353" s="90" t="s">
        <v>16</v>
      </c>
      <c r="D353" s="90" t="s">
        <v>43</v>
      </c>
      <c r="E353" s="91" t="s">
        <v>56</v>
      </c>
      <c r="F353" s="90" t="s">
        <v>21</v>
      </c>
      <c r="G353" s="90">
        <v>8</v>
      </c>
      <c r="H353" s="92">
        <v>10</v>
      </c>
      <c r="I353" s="258">
        <v>4.4999999999999998E-2</v>
      </c>
      <c r="J353" s="90">
        <v>4</v>
      </c>
      <c r="K353" s="93">
        <v>10</v>
      </c>
      <c r="L353" s="224">
        <v>14.62</v>
      </c>
      <c r="M353" s="219">
        <v>14.26</v>
      </c>
      <c r="N353" s="220">
        <v>13.89</v>
      </c>
    </row>
    <row r="354" spans="1:14" ht="15" x14ac:dyDescent="0.3">
      <c r="A354" s="84">
        <v>4753</v>
      </c>
      <c r="B354" s="85" t="s">
        <v>15</v>
      </c>
      <c r="C354" s="85" t="s">
        <v>16</v>
      </c>
      <c r="D354" s="85" t="s">
        <v>43</v>
      </c>
      <c r="E354" s="86" t="s">
        <v>56</v>
      </c>
      <c r="F354" s="85" t="s">
        <v>57</v>
      </c>
      <c r="G354" s="85">
        <v>11</v>
      </c>
      <c r="H354" s="87">
        <v>14</v>
      </c>
      <c r="I354" s="257">
        <v>4.4999999999999998E-2</v>
      </c>
      <c r="J354" s="85">
        <v>7</v>
      </c>
      <c r="K354" s="87">
        <v>10</v>
      </c>
      <c r="L354" s="223">
        <v>24.36</v>
      </c>
      <c r="M354" s="217">
        <v>23.75</v>
      </c>
      <c r="N354" s="218">
        <v>23.14</v>
      </c>
    </row>
    <row r="355" spans="1:14" ht="15" x14ac:dyDescent="0.3">
      <c r="A355" s="89">
        <v>4754</v>
      </c>
      <c r="B355" s="90" t="s">
        <v>15</v>
      </c>
      <c r="C355" s="90" t="s">
        <v>16</v>
      </c>
      <c r="D355" s="90" t="s">
        <v>43</v>
      </c>
      <c r="E355" s="91" t="s">
        <v>56</v>
      </c>
      <c r="F355" s="90" t="s">
        <v>129</v>
      </c>
      <c r="G355" s="90">
        <v>12</v>
      </c>
      <c r="H355" s="92">
        <v>18</v>
      </c>
      <c r="I355" s="258">
        <v>4.4999999999999998E-2</v>
      </c>
      <c r="J355" s="90">
        <v>10</v>
      </c>
      <c r="K355" s="118">
        <v>10</v>
      </c>
      <c r="L355" s="224">
        <v>37.549999999999997</v>
      </c>
      <c r="M355" s="219">
        <v>36.61</v>
      </c>
      <c r="N355" s="220">
        <v>35.67</v>
      </c>
    </row>
    <row r="356" spans="1:14" ht="15" x14ac:dyDescent="0.3">
      <c r="A356" s="84">
        <v>4755</v>
      </c>
      <c r="B356" s="85" t="s">
        <v>15</v>
      </c>
      <c r="C356" s="85" t="s">
        <v>16</v>
      </c>
      <c r="D356" s="85" t="s">
        <v>43</v>
      </c>
      <c r="E356" s="86" t="s">
        <v>56</v>
      </c>
      <c r="F356" s="85" t="s">
        <v>339</v>
      </c>
      <c r="G356" s="85">
        <v>18</v>
      </c>
      <c r="H356" s="87">
        <v>24</v>
      </c>
      <c r="I356" s="257">
        <v>4.4999999999999998E-2</v>
      </c>
      <c r="J356" s="85">
        <v>19</v>
      </c>
      <c r="K356" s="98">
        <v>10</v>
      </c>
      <c r="L356" s="223">
        <v>79.86</v>
      </c>
      <c r="M356" s="217">
        <v>77.86</v>
      </c>
      <c r="N356" s="218">
        <v>75.86</v>
      </c>
    </row>
    <row r="357" spans="1:14" ht="15" x14ac:dyDescent="0.3">
      <c r="A357" s="89">
        <v>4756</v>
      </c>
      <c r="B357" s="90" t="s">
        <v>15</v>
      </c>
      <c r="C357" s="90" t="s">
        <v>16</v>
      </c>
      <c r="D357" s="90" t="s">
        <v>43</v>
      </c>
      <c r="E357" s="91" t="s">
        <v>84</v>
      </c>
      <c r="F357" s="90" t="s">
        <v>86</v>
      </c>
      <c r="G357" s="90">
        <v>20</v>
      </c>
      <c r="H357" s="92">
        <v>30</v>
      </c>
      <c r="I357" s="258">
        <v>4.4999999999999998E-2</v>
      </c>
      <c r="J357" s="92">
        <v>30</v>
      </c>
      <c r="K357" s="92">
        <v>10</v>
      </c>
      <c r="L357" s="219">
        <v>99.13</v>
      </c>
      <c r="M357" s="219">
        <v>96.65</v>
      </c>
      <c r="N357" s="220">
        <v>94.17</v>
      </c>
    </row>
    <row r="358" spans="1:14" ht="15" x14ac:dyDescent="0.3">
      <c r="A358" s="84">
        <v>4757</v>
      </c>
      <c r="B358" s="85" t="s">
        <v>15</v>
      </c>
      <c r="C358" s="85" t="s">
        <v>16</v>
      </c>
      <c r="D358" s="85" t="s">
        <v>43</v>
      </c>
      <c r="E358" s="86" t="s">
        <v>84</v>
      </c>
      <c r="F358" s="87" t="s">
        <v>123</v>
      </c>
      <c r="G358" s="87">
        <v>24</v>
      </c>
      <c r="H358" s="87">
        <v>30</v>
      </c>
      <c r="I358" s="257">
        <v>4.4999999999999998E-2</v>
      </c>
      <c r="J358" s="87">
        <v>30</v>
      </c>
      <c r="K358" s="87">
        <v>10</v>
      </c>
      <c r="L358" s="217">
        <v>102.27</v>
      </c>
      <c r="M358" s="217">
        <v>99.71</v>
      </c>
      <c r="N358" s="218">
        <v>97.16</v>
      </c>
    </row>
    <row r="359" spans="1:14" ht="15" x14ac:dyDescent="0.3">
      <c r="A359" s="89">
        <v>4758</v>
      </c>
      <c r="B359" s="90" t="s">
        <v>15</v>
      </c>
      <c r="C359" s="90" t="s">
        <v>16</v>
      </c>
      <c r="D359" s="90" t="s">
        <v>43</v>
      </c>
      <c r="E359" s="91" t="s">
        <v>84</v>
      </c>
      <c r="F359" s="90" t="s">
        <v>124</v>
      </c>
      <c r="G359" s="90">
        <v>24</v>
      </c>
      <c r="H359" s="92">
        <v>36</v>
      </c>
      <c r="I359" s="258">
        <v>4.4999999999999998E-2</v>
      </c>
      <c r="J359" s="92">
        <v>44</v>
      </c>
      <c r="K359" s="92">
        <v>10</v>
      </c>
      <c r="L359" s="219">
        <v>150.57</v>
      </c>
      <c r="M359" s="219">
        <v>146.80000000000001</v>
      </c>
      <c r="N359" s="220">
        <v>143.04</v>
      </c>
    </row>
    <row r="360" spans="1:14" ht="15" x14ac:dyDescent="0.3">
      <c r="A360" s="84">
        <v>4759</v>
      </c>
      <c r="B360" s="85" t="s">
        <v>15</v>
      </c>
      <c r="C360" s="85" t="s">
        <v>16</v>
      </c>
      <c r="D360" s="85" t="s">
        <v>43</v>
      </c>
      <c r="E360" s="86" t="s">
        <v>84</v>
      </c>
      <c r="F360" s="85" t="s">
        <v>125</v>
      </c>
      <c r="G360" s="85">
        <v>30</v>
      </c>
      <c r="H360" s="87">
        <v>40</v>
      </c>
      <c r="I360" s="257">
        <v>4.4999999999999998E-2</v>
      </c>
      <c r="J360" s="87">
        <v>60</v>
      </c>
      <c r="K360" s="87">
        <v>10</v>
      </c>
      <c r="L360" s="217">
        <v>191.47</v>
      </c>
      <c r="M360" s="217">
        <v>186.68</v>
      </c>
      <c r="N360" s="218">
        <v>181.89</v>
      </c>
    </row>
    <row r="361" spans="1:14" ht="15" x14ac:dyDescent="0.3">
      <c r="A361" s="89">
        <v>4760</v>
      </c>
      <c r="B361" s="90" t="s">
        <v>15</v>
      </c>
      <c r="C361" s="90" t="s">
        <v>16</v>
      </c>
      <c r="D361" s="90" t="s">
        <v>43</v>
      </c>
      <c r="E361" s="91" t="s">
        <v>84</v>
      </c>
      <c r="F361" s="99" t="s">
        <v>225</v>
      </c>
      <c r="G361" s="99">
        <v>40</v>
      </c>
      <c r="H361" s="92">
        <v>60</v>
      </c>
      <c r="I361" s="258">
        <v>4.4999999999999998E-2</v>
      </c>
      <c r="J361" s="141">
        <v>35</v>
      </c>
      <c r="K361" s="142">
        <v>3</v>
      </c>
      <c r="L361" s="219">
        <v>356.05</v>
      </c>
      <c r="M361" s="219">
        <v>347.15</v>
      </c>
      <c r="N361" s="220">
        <v>338.24</v>
      </c>
    </row>
    <row r="362" spans="1:14" ht="15" x14ac:dyDescent="0.3">
      <c r="A362" s="89">
        <v>4766</v>
      </c>
      <c r="B362" s="90" t="s">
        <v>15</v>
      </c>
      <c r="C362" s="90" t="s">
        <v>16</v>
      </c>
      <c r="D362" s="90" t="s">
        <v>43</v>
      </c>
      <c r="E362" s="91" t="s">
        <v>56</v>
      </c>
      <c r="F362" s="99" t="s">
        <v>61</v>
      </c>
      <c r="G362" s="99">
        <v>16</v>
      </c>
      <c r="H362" s="92">
        <v>20</v>
      </c>
      <c r="I362" s="258">
        <v>4.4999999999999998E-2</v>
      </c>
      <c r="J362" s="92">
        <v>19</v>
      </c>
      <c r="K362" s="92">
        <v>10</v>
      </c>
      <c r="L362" s="219">
        <v>53.66</v>
      </c>
      <c r="M362" s="219">
        <v>52.31</v>
      </c>
      <c r="N362" s="220">
        <v>50.97</v>
      </c>
    </row>
    <row r="363" spans="1:14" ht="15" x14ac:dyDescent="0.3">
      <c r="A363" s="107">
        <v>4767</v>
      </c>
      <c r="B363" s="85" t="s">
        <v>15</v>
      </c>
      <c r="C363" s="85" t="s">
        <v>16</v>
      </c>
      <c r="D363" s="85" t="s">
        <v>43</v>
      </c>
      <c r="E363" s="86" t="s">
        <v>340</v>
      </c>
      <c r="F363" s="87" t="s">
        <v>341</v>
      </c>
      <c r="G363" s="87">
        <v>3.5</v>
      </c>
      <c r="H363" s="87">
        <v>6.9</v>
      </c>
      <c r="I363" s="271">
        <v>4.4999999999999998E-2</v>
      </c>
      <c r="J363" s="143">
        <v>0.7</v>
      </c>
      <c r="K363" s="87">
        <v>10</v>
      </c>
      <c r="L363" s="217">
        <v>4.6399999999999997</v>
      </c>
      <c r="M363" s="217">
        <v>4.5199999999999996</v>
      </c>
      <c r="N363" s="218">
        <v>4.41</v>
      </c>
    </row>
    <row r="364" spans="1:14" ht="15" x14ac:dyDescent="0.3">
      <c r="A364" s="89">
        <v>4768</v>
      </c>
      <c r="B364" s="90" t="s">
        <v>15</v>
      </c>
      <c r="C364" s="90" t="s">
        <v>16</v>
      </c>
      <c r="D364" s="90" t="s">
        <v>43</v>
      </c>
      <c r="E364" s="91" t="s">
        <v>342</v>
      </c>
      <c r="F364" s="92" t="s">
        <v>341</v>
      </c>
      <c r="G364" s="92">
        <v>3.5</v>
      </c>
      <c r="H364" s="92">
        <v>6.9</v>
      </c>
      <c r="I364" s="272">
        <v>4.4999999999999998E-2</v>
      </c>
      <c r="J364" s="92">
        <v>0.7</v>
      </c>
      <c r="K364" s="92">
        <v>10</v>
      </c>
      <c r="L364" s="219">
        <v>4.6399999999999997</v>
      </c>
      <c r="M364" s="219">
        <v>4.5199999999999996</v>
      </c>
      <c r="N364" s="220">
        <v>4.41</v>
      </c>
    </row>
    <row r="365" spans="1:14" ht="15" x14ac:dyDescent="0.3">
      <c r="A365" s="84">
        <v>4769</v>
      </c>
      <c r="B365" s="85" t="s">
        <v>15</v>
      </c>
      <c r="C365" s="85" t="s">
        <v>16</v>
      </c>
      <c r="D365" s="85" t="s">
        <v>43</v>
      </c>
      <c r="E365" s="86" t="s">
        <v>343</v>
      </c>
      <c r="F365" s="87" t="s">
        <v>344</v>
      </c>
      <c r="G365" s="87">
        <v>2.75</v>
      </c>
      <c r="H365" s="87">
        <v>6.9</v>
      </c>
      <c r="I365" s="257">
        <v>4.4999999999999998E-2</v>
      </c>
      <c r="J365" s="87">
        <v>0.7</v>
      </c>
      <c r="K365" s="87">
        <v>10</v>
      </c>
      <c r="L365" s="217">
        <v>4.6399999999999997</v>
      </c>
      <c r="M365" s="217">
        <v>4.5199999999999996</v>
      </c>
      <c r="N365" s="218">
        <v>4.41</v>
      </c>
    </row>
    <row r="366" spans="1:14" ht="15" x14ac:dyDescent="0.3">
      <c r="A366" s="89">
        <v>4770</v>
      </c>
      <c r="B366" s="90" t="s">
        <v>15</v>
      </c>
      <c r="C366" s="90" t="s">
        <v>16</v>
      </c>
      <c r="D366" s="90" t="s">
        <v>43</v>
      </c>
      <c r="E366" s="91" t="s">
        <v>345</v>
      </c>
      <c r="F366" s="92" t="s">
        <v>344</v>
      </c>
      <c r="G366" s="92">
        <v>2.75</v>
      </c>
      <c r="H366" s="92">
        <v>6.9</v>
      </c>
      <c r="I366" s="258">
        <v>4.4999999999999998E-2</v>
      </c>
      <c r="J366" s="92">
        <v>0.7</v>
      </c>
      <c r="K366" s="92">
        <v>10</v>
      </c>
      <c r="L366" s="219">
        <v>4.74</v>
      </c>
      <c r="M366" s="219">
        <v>4.63</v>
      </c>
      <c r="N366" s="220">
        <v>4.51</v>
      </c>
    </row>
    <row r="367" spans="1:14" ht="15" x14ac:dyDescent="0.3">
      <c r="A367" s="84">
        <v>4771</v>
      </c>
      <c r="B367" s="85" t="s">
        <v>15</v>
      </c>
      <c r="C367" s="85" t="s">
        <v>16</v>
      </c>
      <c r="D367" s="85" t="s">
        <v>43</v>
      </c>
      <c r="E367" s="86" t="s">
        <v>346</v>
      </c>
      <c r="F367" s="87" t="s">
        <v>347</v>
      </c>
      <c r="G367" s="87">
        <v>3.95</v>
      </c>
      <c r="H367" s="87">
        <v>6.9</v>
      </c>
      <c r="I367" s="271">
        <v>4.4999999999999998E-2</v>
      </c>
      <c r="J367" s="87">
        <v>0.7</v>
      </c>
      <c r="K367" s="85">
        <v>10</v>
      </c>
      <c r="L367" s="217">
        <v>4.74</v>
      </c>
      <c r="M367" s="217">
        <v>4.63</v>
      </c>
      <c r="N367" s="218">
        <v>4.51</v>
      </c>
    </row>
    <row r="368" spans="1:14" ht="15" x14ac:dyDescent="0.3">
      <c r="A368" s="89">
        <v>4772</v>
      </c>
      <c r="B368" s="90" t="s">
        <v>15</v>
      </c>
      <c r="C368" s="90" t="s">
        <v>16</v>
      </c>
      <c r="D368" s="90" t="s">
        <v>43</v>
      </c>
      <c r="E368" s="91" t="s">
        <v>348</v>
      </c>
      <c r="F368" s="92" t="s">
        <v>347</v>
      </c>
      <c r="G368" s="92">
        <v>3.95</v>
      </c>
      <c r="H368" s="92">
        <v>6.9</v>
      </c>
      <c r="I368" s="272">
        <v>4.4999999999999998E-2</v>
      </c>
      <c r="J368" s="92">
        <v>0.7</v>
      </c>
      <c r="K368" s="90">
        <v>10</v>
      </c>
      <c r="L368" s="219">
        <v>4.74</v>
      </c>
      <c r="M368" s="219">
        <v>4.63</v>
      </c>
      <c r="N368" s="220">
        <v>4.51</v>
      </c>
    </row>
    <row r="369" spans="1:14" ht="15" x14ac:dyDescent="0.3">
      <c r="A369" s="84">
        <v>4773</v>
      </c>
      <c r="B369" s="85" t="s">
        <v>15</v>
      </c>
      <c r="C369" s="85" t="s">
        <v>16</v>
      </c>
      <c r="D369" s="85" t="s">
        <v>43</v>
      </c>
      <c r="E369" s="86" t="s">
        <v>349</v>
      </c>
      <c r="F369" s="87" t="s">
        <v>350</v>
      </c>
      <c r="G369" s="87">
        <v>4</v>
      </c>
      <c r="H369" s="87">
        <v>10</v>
      </c>
      <c r="I369" s="257">
        <v>4.4999999999999998E-2</v>
      </c>
      <c r="J369" s="87">
        <v>1.8</v>
      </c>
      <c r="K369" s="94">
        <v>10</v>
      </c>
      <c r="L369" s="217">
        <v>5.75</v>
      </c>
      <c r="M369" s="217">
        <v>5.61</v>
      </c>
      <c r="N369" s="218">
        <v>5.47</v>
      </c>
    </row>
    <row r="370" spans="1:14" ht="15" x14ac:dyDescent="0.3">
      <c r="A370" s="89">
        <v>4774</v>
      </c>
      <c r="B370" s="90" t="s">
        <v>15</v>
      </c>
      <c r="C370" s="90" t="s">
        <v>16</v>
      </c>
      <c r="D370" s="90" t="s">
        <v>43</v>
      </c>
      <c r="E370" s="134" t="s">
        <v>351</v>
      </c>
      <c r="F370" s="92" t="s">
        <v>352</v>
      </c>
      <c r="G370" s="92">
        <v>7.75</v>
      </c>
      <c r="H370" s="92">
        <v>10</v>
      </c>
      <c r="I370" s="258">
        <v>4.4999999999999998E-2</v>
      </c>
      <c r="J370" s="92">
        <v>1.7</v>
      </c>
      <c r="K370" s="101">
        <v>10</v>
      </c>
      <c r="L370" s="219">
        <v>14.95</v>
      </c>
      <c r="M370" s="219">
        <v>14.58</v>
      </c>
      <c r="N370" s="220">
        <v>14.2</v>
      </c>
    </row>
    <row r="371" spans="1:14" ht="15" x14ac:dyDescent="0.3">
      <c r="A371" s="84">
        <v>4775</v>
      </c>
      <c r="B371" s="85" t="s">
        <v>15</v>
      </c>
      <c r="C371" s="85" t="s">
        <v>16</v>
      </c>
      <c r="D371" s="85" t="s">
        <v>43</v>
      </c>
      <c r="E371" s="86" t="s">
        <v>353</v>
      </c>
      <c r="F371" s="87" t="s">
        <v>352</v>
      </c>
      <c r="G371" s="87">
        <v>7.75</v>
      </c>
      <c r="H371" s="87">
        <v>10</v>
      </c>
      <c r="I371" s="257">
        <v>4.4999999999999998E-2</v>
      </c>
      <c r="J371" s="87">
        <v>1.4</v>
      </c>
      <c r="K371" s="85">
        <v>10</v>
      </c>
      <c r="L371" s="217">
        <v>14.95</v>
      </c>
      <c r="M371" s="217">
        <v>14.58</v>
      </c>
      <c r="N371" s="218">
        <v>14.2</v>
      </c>
    </row>
    <row r="372" spans="1:14" ht="15" x14ac:dyDescent="0.3">
      <c r="A372" s="95">
        <v>4776</v>
      </c>
      <c r="B372" s="90" t="s">
        <v>15</v>
      </c>
      <c r="C372" s="90" t="s">
        <v>16</v>
      </c>
      <c r="D372" s="90" t="s">
        <v>43</v>
      </c>
      <c r="E372" s="91" t="s">
        <v>354</v>
      </c>
      <c r="F372" s="92" t="s">
        <v>355</v>
      </c>
      <c r="G372" s="92">
        <v>7.75</v>
      </c>
      <c r="H372" s="92">
        <v>15.83</v>
      </c>
      <c r="I372" s="258">
        <v>4.4999999999999998E-2</v>
      </c>
      <c r="J372" s="92">
        <v>3.4</v>
      </c>
      <c r="K372" s="99">
        <v>10</v>
      </c>
      <c r="L372" s="219">
        <v>20.399999999999999</v>
      </c>
      <c r="M372" s="219">
        <v>19.89</v>
      </c>
      <c r="N372" s="220">
        <v>19.38</v>
      </c>
    </row>
    <row r="373" spans="1:14" ht="15" x14ac:dyDescent="0.3">
      <c r="A373" s="84">
        <v>4792</v>
      </c>
      <c r="B373" s="85" t="s">
        <v>15</v>
      </c>
      <c r="C373" s="85" t="s">
        <v>16</v>
      </c>
      <c r="D373" s="85" t="s">
        <v>43</v>
      </c>
      <c r="E373" s="86" t="s">
        <v>356</v>
      </c>
      <c r="F373" s="87" t="s">
        <v>357</v>
      </c>
      <c r="G373" s="87">
        <v>5</v>
      </c>
      <c r="H373" s="87">
        <v>12</v>
      </c>
      <c r="I373" s="257">
        <v>4.4999999999999998E-2</v>
      </c>
      <c r="J373" s="87">
        <v>2.6</v>
      </c>
      <c r="K373" s="85">
        <v>10</v>
      </c>
      <c r="L373" s="217">
        <v>11.14</v>
      </c>
      <c r="M373" s="217">
        <v>10.86</v>
      </c>
      <c r="N373" s="218">
        <v>10.58</v>
      </c>
    </row>
    <row r="374" spans="1:14" ht="15" x14ac:dyDescent="0.3">
      <c r="A374" s="89">
        <v>4793</v>
      </c>
      <c r="B374" s="90" t="s">
        <v>15</v>
      </c>
      <c r="C374" s="90" t="s">
        <v>16</v>
      </c>
      <c r="D374" s="90" t="s">
        <v>43</v>
      </c>
      <c r="E374" s="91" t="s">
        <v>358</v>
      </c>
      <c r="F374" s="92" t="s">
        <v>357</v>
      </c>
      <c r="G374" s="92">
        <v>5</v>
      </c>
      <c r="H374" s="92">
        <v>12</v>
      </c>
      <c r="I374" s="258">
        <v>4.4999999999999998E-2</v>
      </c>
      <c r="J374" s="92">
        <v>2.6</v>
      </c>
      <c r="K374" s="90">
        <v>10</v>
      </c>
      <c r="L374" s="219">
        <v>11.14</v>
      </c>
      <c r="M374" s="219">
        <v>10.86</v>
      </c>
      <c r="N374" s="220">
        <v>10.58</v>
      </c>
    </row>
    <row r="375" spans="1:14" ht="15" x14ac:dyDescent="0.3">
      <c r="A375" s="84">
        <v>4794</v>
      </c>
      <c r="B375" s="85" t="s">
        <v>15</v>
      </c>
      <c r="C375" s="85" t="s">
        <v>16</v>
      </c>
      <c r="D375" s="85" t="s">
        <v>43</v>
      </c>
      <c r="E375" s="86" t="s">
        <v>359</v>
      </c>
      <c r="F375" s="87" t="s">
        <v>241</v>
      </c>
      <c r="G375" s="87">
        <v>8</v>
      </c>
      <c r="H375" s="87">
        <v>16</v>
      </c>
      <c r="I375" s="257">
        <v>4.4999999999999998E-2</v>
      </c>
      <c r="J375" s="87">
        <v>5.5</v>
      </c>
      <c r="K375" s="85">
        <v>10</v>
      </c>
      <c r="L375" s="217">
        <v>18.329999999999998</v>
      </c>
      <c r="M375" s="217">
        <v>17.88</v>
      </c>
      <c r="N375" s="218">
        <v>17.420000000000002</v>
      </c>
    </row>
    <row r="376" spans="1:14" ht="15" x14ac:dyDescent="0.3">
      <c r="A376" s="89">
        <v>4795</v>
      </c>
      <c r="B376" s="90" t="s">
        <v>15</v>
      </c>
      <c r="C376" s="90" t="s">
        <v>16</v>
      </c>
      <c r="D376" s="90" t="s">
        <v>43</v>
      </c>
      <c r="E376" s="91" t="s">
        <v>360</v>
      </c>
      <c r="F376" s="92" t="s">
        <v>361</v>
      </c>
      <c r="G376" s="92">
        <v>11.5</v>
      </c>
      <c r="H376" s="92">
        <v>15.25</v>
      </c>
      <c r="I376" s="258">
        <v>4.4999999999999998E-2</v>
      </c>
      <c r="J376" s="92">
        <v>7.5</v>
      </c>
      <c r="K376" s="90">
        <v>10</v>
      </c>
      <c r="L376" s="219">
        <v>28.92</v>
      </c>
      <c r="M376" s="219">
        <v>28.2</v>
      </c>
      <c r="N376" s="220">
        <v>27.47</v>
      </c>
    </row>
    <row r="377" spans="1:14" ht="15" x14ac:dyDescent="0.3">
      <c r="A377" s="84">
        <v>4796</v>
      </c>
      <c r="B377" s="85" t="s">
        <v>15</v>
      </c>
      <c r="C377" s="85" t="s">
        <v>16</v>
      </c>
      <c r="D377" s="85" t="s">
        <v>43</v>
      </c>
      <c r="E377" s="86" t="s">
        <v>362</v>
      </c>
      <c r="F377" s="87" t="s">
        <v>363</v>
      </c>
      <c r="G377" s="87">
        <v>10</v>
      </c>
      <c r="H377" s="87">
        <v>12</v>
      </c>
      <c r="I377" s="257">
        <v>4.4999999999999998E-2</v>
      </c>
      <c r="J377" s="87">
        <v>5.0999999999999996</v>
      </c>
      <c r="K377" s="85">
        <v>10</v>
      </c>
      <c r="L377" s="217">
        <v>19.239999999999998</v>
      </c>
      <c r="M377" s="217">
        <v>18.760000000000002</v>
      </c>
      <c r="N377" s="218">
        <v>18.28</v>
      </c>
    </row>
    <row r="378" spans="1:14" ht="15" x14ac:dyDescent="0.3">
      <c r="A378" s="89">
        <v>4797</v>
      </c>
      <c r="B378" s="90" t="s">
        <v>36</v>
      </c>
      <c r="C378" s="90" t="s">
        <v>42</v>
      </c>
      <c r="D378" s="90" t="s">
        <v>220</v>
      </c>
      <c r="E378" s="91" t="s">
        <v>364</v>
      </c>
      <c r="F378" s="92" t="s">
        <v>365</v>
      </c>
      <c r="G378" s="92">
        <v>2.74</v>
      </c>
      <c r="H378" s="92">
        <v>3.95</v>
      </c>
      <c r="I378" s="258">
        <v>0.156</v>
      </c>
      <c r="J378" s="92">
        <v>1</v>
      </c>
      <c r="K378" s="90">
        <v>25</v>
      </c>
      <c r="L378" s="219">
        <v>3.38</v>
      </c>
      <c r="M378" s="219">
        <v>3.3</v>
      </c>
      <c r="N378" s="220">
        <v>3.21</v>
      </c>
    </row>
    <row r="379" spans="1:14" ht="15" x14ac:dyDescent="0.3">
      <c r="A379" s="84">
        <v>4798</v>
      </c>
      <c r="B379" s="85" t="s">
        <v>36</v>
      </c>
      <c r="C379" s="85" t="s">
        <v>42</v>
      </c>
      <c r="D379" s="85" t="s">
        <v>220</v>
      </c>
      <c r="E379" s="86" t="s">
        <v>366</v>
      </c>
      <c r="F379" s="87" t="s">
        <v>157</v>
      </c>
      <c r="G379" s="87">
        <v>2.95</v>
      </c>
      <c r="H379" s="87">
        <v>2.95</v>
      </c>
      <c r="I379" s="257">
        <v>0.156</v>
      </c>
      <c r="J379" s="87">
        <v>1</v>
      </c>
      <c r="K379" s="85">
        <v>25</v>
      </c>
      <c r="L379" s="217">
        <v>3.38</v>
      </c>
      <c r="M379" s="217">
        <v>3.3</v>
      </c>
      <c r="N379" s="218">
        <v>3.21</v>
      </c>
    </row>
    <row r="380" spans="1:14" ht="15" x14ac:dyDescent="0.3">
      <c r="A380" s="89">
        <v>4799</v>
      </c>
      <c r="B380" s="90" t="s">
        <v>36</v>
      </c>
      <c r="C380" s="90" t="s">
        <v>42</v>
      </c>
      <c r="D380" s="90" t="s">
        <v>220</v>
      </c>
      <c r="E380" s="91" t="s">
        <v>367</v>
      </c>
      <c r="F380" s="92" t="s">
        <v>111</v>
      </c>
      <c r="G380" s="92">
        <v>2.25</v>
      </c>
      <c r="H380" s="92">
        <v>2.25</v>
      </c>
      <c r="I380" s="258">
        <v>0.156</v>
      </c>
      <c r="J380" s="92">
        <v>1.5</v>
      </c>
      <c r="K380" s="90">
        <v>25</v>
      </c>
      <c r="L380" s="219">
        <v>2.23</v>
      </c>
      <c r="M380" s="219">
        <v>2.1800000000000002</v>
      </c>
      <c r="N380" s="220">
        <v>2.12</v>
      </c>
    </row>
    <row r="381" spans="1:14" ht="15" x14ac:dyDescent="0.3">
      <c r="A381" s="84">
        <v>4800</v>
      </c>
      <c r="B381" s="85" t="s">
        <v>36</v>
      </c>
      <c r="C381" s="85" t="s">
        <v>42</v>
      </c>
      <c r="D381" s="85" t="s">
        <v>220</v>
      </c>
      <c r="E381" s="86" t="s">
        <v>72</v>
      </c>
      <c r="F381" s="87" t="s">
        <v>73</v>
      </c>
      <c r="G381" s="87">
        <v>2.25</v>
      </c>
      <c r="H381" s="87">
        <v>2.25</v>
      </c>
      <c r="I381" s="257">
        <v>0.156</v>
      </c>
      <c r="J381" s="87">
        <v>1</v>
      </c>
      <c r="K381" s="85">
        <v>25</v>
      </c>
      <c r="L381" s="217">
        <v>1.67</v>
      </c>
      <c r="M381" s="217">
        <v>1.63</v>
      </c>
      <c r="N381" s="218">
        <v>1.59</v>
      </c>
    </row>
    <row r="382" spans="1:14" s="204" customFormat="1" ht="15" x14ac:dyDescent="0.3">
      <c r="A382" s="251">
        <v>4803</v>
      </c>
      <c r="B382" s="275" t="s">
        <v>15</v>
      </c>
      <c r="C382" s="275" t="s">
        <v>16</v>
      </c>
      <c r="D382" s="275" t="s">
        <v>43</v>
      </c>
      <c r="E382" s="86" t="s">
        <v>377</v>
      </c>
      <c r="F382" s="87" t="s">
        <v>1501</v>
      </c>
      <c r="G382" s="87">
        <v>0.49</v>
      </c>
      <c r="H382" s="87">
        <v>1.98</v>
      </c>
      <c r="I382" s="257" t="s">
        <v>1469</v>
      </c>
      <c r="J382" s="87"/>
      <c r="K382" s="85">
        <v>25</v>
      </c>
      <c r="L382" s="217">
        <v>3.52</v>
      </c>
      <c r="M382" s="217">
        <v>3.44</v>
      </c>
      <c r="N382" s="218">
        <v>3.35</v>
      </c>
    </row>
    <row r="383" spans="1:14" s="204" customFormat="1" ht="15" x14ac:dyDescent="0.3">
      <c r="A383" s="251">
        <v>4804</v>
      </c>
      <c r="B383" s="85" t="s">
        <v>15</v>
      </c>
      <c r="C383" s="85" t="s">
        <v>16</v>
      </c>
      <c r="D383" s="85" t="s">
        <v>43</v>
      </c>
      <c r="E383" s="86" t="s">
        <v>378</v>
      </c>
      <c r="F383" s="87" t="s">
        <v>1502</v>
      </c>
      <c r="G383" s="87">
        <v>0.98</v>
      </c>
      <c r="H383" s="87">
        <v>1.48</v>
      </c>
      <c r="I383" s="257" t="s">
        <v>1469</v>
      </c>
      <c r="J383" s="87"/>
      <c r="K383" s="85">
        <v>25</v>
      </c>
      <c r="L383" s="217">
        <v>3.94</v>
      </c>
      <c r="M383" s="217">
        <v>3.84</v>
      </c>
      <c r="N383" s="218">
        <v>3.74</v>
      </c>
    </row>
    <row r="384" spans="1:14" s="204" customFormat="1" ht="15" x14ac:dyDescent="0.3">
      <c r="A384" s="251">
        <v>4805</v>
      </c>
      <c r="B384" s="85" t="s">
        <v>15</v>
      </c>
      <c r="C384" s="85" t="s">
        <v>16</v>
      </c>
      <c r="D384" s="85" t="s">
        <v>43</v>
      </c>
      <c r="E384" s="86" t="s">
        <v>379</v>
      </c>
      <c r="F384" s="87" t="s">
        <v>1503</v>
      </c>
      <c r="G384" s="87">
        <v>1.19</v>
      </c>
      <c r="H384" s="87">
        <v>1.33</v>
      </c>
      <c r="I384" s="257" t="s">
        <v>1469</v>
      </c>
      <c r="J384" s="87"/>
      <c r="K384" s="85">
        <v>25</v>
      </c>
      <c r="L384" s="217">
        <v>3.52</v>
      </c>
      <c r="M384" s="217">
        <v>3.44</v>
      </c>
      <c r="N384" s="218">
        <v>3.35</v>
      </c>
    </row>
    <row r="385" spans="1:14" s="204" customFormat="1" ht="15" x14ac:dyDescent="0.3">
      <c r="A385" s="251">
        <v>4806</v>
      </c>
      <c r="B385" s="85" t="s">
        <v>15</v>
      </c>
      <c r="C385" s="85" t="s">
        <v>16</v>
      </c>
      <c r="D385" s="85" t="s">
        <v>43</v>
      </c>
      <c r="E385" s="86" t="s">
        <v>380</v>
      </c>
      <c r="F385" s="87" t="s">
        <v>1504</v>
      </c>
      <c r="G385" s="87">
        <v>0.51</v>
      </c>
      <c r="H385" s="87">
        <v>2.0099999999999998</v>
      </c>
      <c r="I385" s="257" t="s">
        <v>1469</v>
      </c>
      <c r="J385" s="87"/>
      <c r="K385" s="85">
        <v>25</v>
      </c>
      <c r="L385" s="217">
        <v>0.51</v>
      </c>
      <c r="M385" s="217">
        <v>0.5</v>
      </c>
      <c r="N385" s="218">
        <v>0.49</v>
      </c>
    </row>
    <row r="386" spans="1:14" s="204" customFormat="1" ht="15" x14ac:dyDescent="0.3">
      <c r="A386" s="251">
        <v>4807</v>
      </c>
      <c r="B386" s="85" t="s">
        <v>15</v>
      </c>
      <c r="C386" s="85" t="s">
        <v>16</v>
      </c>
      <c r="D386" s="85" t="s">
        <v>43</v>
      </c>
      <c r="E386" s="86" t="s">
        <v>381</v>
      </c>
      <c r="F386" s="87" t="s">
        <v>1505</v>
      </c>
      <c r="G386" s="87">
        <v>1.01</v>
      </c>
      <c r="H386" s="87">
        <v>1.51</v>
      </c>
      <c r="I386" s="257" t="s">
        <v>1469</v>
      </c>
      <c r="J386" s="87"/>
      <c r="K386" s="85">
        <v>25</v>
      </c>
      <c r="L386" s="217">
        <v>0.53</v>
      </c>
      <c r="M386" s="217">
        <v>0.51</v>
      </c>
      <c r="N386" s="218">
        <v>0.5</v>
      </c>
    </row>
    <row r="387" spans="1:14" s="204" customFormat="1" ht="15" x14ac:dyDescent="0.3">
      <c r="A387" s="250">
        <v>4808</v>
      </c>
      <c r="B387" s="85" t="s">
        <v>15</v>
      </c>
      <c r="C387" s="85" t="s">
        <v>16</v>
      </c>
      <c r="D387" s="85" t="s">
        <v>43</v>
      </c>
      <c r="E387" s="86" t="s">
        <v>382</v>
      </c>
      <c r="F387" s="87" t="s">
        <v>1506</v>
      </c>
      <c r="G387" s="87">
        <v>1.2</v>
      </c>
      <c r="H387" s="87">
        <v>1.35</v>
      </c>
      <c r="I387" s="257" t="s">
        <v>1469</v>
      </c>
      <c r="J387" s="87"/>
      <c r="K387" s="85">
        <v>25</v>
      </c>
      <c r="L387" s="217">
        <v>0.53</v>
      </c>
      <c r="M387" s="217">
        <v>0.51</v>
      </c>
      <c r="N387" s="218">
        <v>0.5</v>
      </c>
    </row>
    <row r="388" spans="1:14" ht="15" x14ac:dyDescent="0.3">
      <c r="A388" s="89">
        <v>4810</v>
      </c>
      <c r="B388" s="90" t="s">
        <v>15</v>
      </c>
      <c r="C388" s="90" t="s">
        <v>42</v>
      </c>
      <c r="D388" s="90" t="s">
        <v>43</v>
      </c>
      <c r="E388" s="91" t="s">
        <v>56</v>
      </c>
      <c r="F388" s="92" t="s">
        <v>77</v>
      </c>
      <c r="G388" s="92">
        <v>5</v>
      </c>
      <c r="H388" s="92">
        <v>7</v>
      </c>
      <c r="I388" s="258">
        <v>4.4999999999999998E-2</v>
      </c>
      <c r="J388" s="92">
        <v>2.5</v>
      </c>
      <c r="K388" s="90">
        <v>10</v>
      </c>
      <c r="L388" s="219">
        <v>9.59</v>
      </c>
      <c r="M388" s="219">
        <v>9.35</v>
      </c>
      <c r="N388" s="220">
        <v>9.11</v>
      </c>
    </row>
    <row r="389" spans="1:14" ht="15" x14ac:dyDescent="0.3">
      <c r="A389" s="84">
        <v>4811</v>
      </c>
      <c r="B389" s="85" t="s">
        <v>15</v>
      </c>
      <c r="C389" s="85" t="s">
        <v>42</v>
      </c>
      <c r="D389" s="85" t="s">
        <v>43</v>
      </c>
      <c r="E389" s="86" t="s">
        <v>56</v>
      </c>
      <c r="F389" s="87" t="s">
        <v>21</v>
      </c>
      <c r="G389" s="87">
        <v>8</v>
      </c>
      <c r="H389" s="87">
        <v>10</v>
      </c>
      <c r="I389" s="257">
        <v>4.4999999999999998E-2</v>
      </c>
      <c r="J389" s="87">
        <v>4</v>
      </c>
      <c r="K389" s="85">
        <v>10</v>
      </c>
      <c r="L389" s="217">
        <v>14.62</v>
      </c>
      <c r="M389" s="217">
        <v>14.26</v>
      </c>
      <c r="N389" s="218">
        <v>13.89</v>
      </c>
    </row>
    <row r="390" spans="1:14" ht="15" x14ac:dyDescent="0.3">
      <c r="A390" s="89">
        <v>4812</v>
      </c>
      <c r="B390" s="90" t="s">
        <v>15</v>
      </c>
      <c r="C390" s="90" t="s">
        <v>42</v>
      </c>
      <c r="D390" s="90" t="s">
        <v>43</v>
      </c>
      <c r="E390" s="91" t="s">
        <v>56</v>
      </c>
      <c r="F390" s="92" t="s">
        <v>57</v>
      </c>
      <c r="G390" s="92">
        <v>11</v>
      </c>
      <c r="H390" s="92">
        <v>14</v>
      </c>
      <c r="I390" s="258">
        <v>4.4999999999999998E-2</v>
      </c>
      <c r="J390" s="92">
        <v>7</v>
      </c>
      <c r="K390" s="90">
        <v>10</v>
      </c>
      <c r="L390" s="219">
        <v>24.36</v>
      </c>
      <c r="M390" s="219">
        <v>23.75</v>
      </c>
      <c r="N390" s="220">
        <v>23.14</v>
      </c>
    </row>
    <row r="391" spans="1:14" ht="15" x14ac:dyDescent="0.3">
      <c r="A391" s="84">
        <v>4813</v>
      </c>
      <c r="B391" s="85" t="s">
        <v>15</v>
      </c>
      <c r="C391" s="85" t="s">
        <v>42</v>
      </c>
      <c r="D391" s="85" t="s">
        <v>43</v>
      </c>
      <c r="E391" s="86" t="s">
        <v>56</v>
      </c>
      <c r="F391" s="87" t="s">
        <v>129</v>
      </c>
      <c r="G391" s="87">
        <v>12</v>
      </c>
      <c r="H391" s="87">
        <v>18</v>
      </c>
      <c r="I391" s="257">
        <v>4.4999999999999998E-2</v>
      </c>
      <c r="J391" s="87">
        <v>10</v>
      </c>
      <c r="K391" s="85">
        <v>10</v>
      </c>
      <c r="L391" s="217">
        <v>37.549999999999997</v>
      </c>
      <c r="M391" s="217">
        <v>36.61</v>
      </c>
      <c r="N391" s="218">
        <v>35.67</v>
      </c>
    </row>
    <row r="392" spans="1:14" ht="15" x14ac:dyDescent="0.3">
      <c r="A392" s="89">
        <v>4814</v>
      </c>
      <c r="B392" s="90" t="s">
        <v>15</v>
      </c>
      <c r="C392" s="90" t="s">
        <v>42</v>
      </c>
      <c r="D392" s="90" t="s">
        <v>43</v>
      </c>
      <c r="E392" s="91" t="s">
        <v>56</v>
      </c>
      <c r="F392" s="92" t="s">
        <v>61</v>
      </c>
      <c r="G392" s="92">
        <v>16</v>
      </c>
      <c r="H392" s="92">
        <v>20</v>
      </c>
      <c r="I392" s="258">
        <v>4.4999999999999998E-2</v>
      </c>
      <c r="J392" s="92">
        <v>19</v>
      </c>
      <c r="K392" s="90">
        <v>10</v>
      </c>
      <c r="L392" s="219">
        <v>53.66</v>
      </c>
      <c r="M392" s="219">
        <v>52.31</v>
      </c>
      <c r="N392" s="220">
        <v>50.97</v>
      </c>
    </row>
    <row r="393" spans="1:14" ht="15" x14ac:dyDescent="0.3">
      <c r="A393" s="84">
        <v>4815</v>
      </c>
      <c r="B393" s="85" t="s">
        <v>15</v>
      </c>
      <c r="C393" s="85" t="s">
        <v>42</v>
      </c>
      <c r="D393" s="85" t="s">
        <v>43</v>
      </c>
      <c r="E393" s="86" t="s">
        <v>56</v>
      </c>
      <c r="F393" s="87" t="s">
        <v>338</v>
      </c>
      <c r="G393" s="87">
        <v>6</v>
      </c>
      <c r="H393" s="87">
        <v>12</v>
      </c>
      <c r="I393" s="257">
        <v>4.4999999999999998E-2</v>
      </c>
      <c r="J393" s="87">
        <v>3.3</v>
      </c>
      <c r="K393" s="85">
        <v>10</v>
      </c>
      <c r="L393" s="217">
        <v>14.6</v>
      </c>
      <c r="M393" s="217">
        <v>14.23</v>
      </c>
      <c r="N393" s="218">
        <v>13.87</v>
      </c>
    </row>
    <row r="394" spans="1:14" ht="15" x14ac:dyDescent="0.3">
      <c r="A394" s="89">
        <v>4816</v>
      </c>
      <c r="B394" s="90" t="s">
        <v>15</v>
      </c>
      <c r="C394" s="90" t="s">
        <v>42</v>
      </c>
      <c r="D394" s="90" t="s">
        <v>43</v>
      </c>
      <c r="E394" s="91" t="s">
        <v>56</v>
      </c>
      <c r="F394" s="92" t="s">
        <v>339</v>
      </c>
      <c r="G394" s="92">
        <v>18</v>
      </c>
      <c r="H394" s="92">
        <v>24</v>
      </c>
      <c r="I394" s="258">
        <v>4.4999999999999998E-2</v>
      </c>
      <c r="J394" s="92">
        <v>19</v>
      </c>
      <c r="K394" s="90">
        <v>10</v>
      </c>
      <c r="L394" s="219">
        <v>79.86</v>
      </c>
      <c r="M394" s="219">
        <v>77.86</v>
      </c>
      <c r="N394" s="220">
        <v>75.86</v>
      </c>
    </row>
    <row r="395" spans="1:14" ht="15" x14ac:dyDescent="0.3">
      <c r="A395" s="84">
        <v>4817</v>
      </c>
      <c r="B395" s="85" t="s">
        <v>15</v>
      </c>
      <c r="C395" s="85" t="s">
        <v>42</v>
      </c>
      <c r="D395" s="85" t="s">
        <v>43</v>
      </c>
      <c r="E395" s="86" t="s">
        <v>84</v>
      </c>
      <c r="F395" s="87" t="s">
        <v>86</v>
      </c>
      <c r="G395" s="87">
        <v>20</v>
      </c>
      <c r="H395" s="87">
        <v>30</v>
      </c>
      <c r="I395" s="257">
        <v>4.4999999999999998E-2</v>
      </c>
      <c r="J395" s="87">
        <v>30</v>
      </c>
      <c r="K395" s="85">
        <v>10</v>
      </c>
      <c r="L395" s="217">
        <v>99.13</v>
      </c>
      <c r="M395" s="217">
        <v>96.65</v>
      </c>
      <c r="N395" s="218">
        <v>94.17</v>
      </c>
    </row>
    <row r="396" spans="1:14" ht="15" x14ac:dyDescent="0.3">
      <c r="A396" s="89">
        <v>4818</v>
      </c>
      <c r="B396" s="90" t="s">
        <v>15</v>
      </c>
      <c r="C396" s="90" t="s">
        <v>42</v>
      </c>
      <c r="D396" s="90" t="s">
        <v>43</v>
      </c>
      <c r="E396" s="91" t="s">
        <v>84</v>
      </c>
      <c r="F396" s="92" t="s">
        <v>124</v>
      </c>
      <c r="G396" s="92">
        <v>24</v>
      </c>
      <c r="H396" s="92">
        <v>36</v>
      </c>
      <c r="I396" s="258">
        <v>4.4999999999999998E-2</v>
      </c>
      <c r="J396" s="92">
        <v>44</v>
      </c>
      <c r="K396" s="90">
        <v>10</v>
      </c>
      <c r="L396" s="219">
        <v>150.57</v>
      </c>
      <c r="M396" s="219">
        <v>146.80000000000001</v>
      </c>
      <c r="N396" s="220">
        <v>143.04</v>
      </c>
    </row>
    <row r="397" spans="1:14" ht="15" x14ac:dyDescent="0.3">
      <c r="A397" s="84">
        <v>4819</v>
      </c>
      <c r="B397" s="85" t="s">
        <v>15</v>
      </c>
      <c r="C397" s="85" t="s">
        <v>42</v>
      </c>
      <c r="D397" s="85" t="s">
        <v>43</v>
      </c>
      <c r="E397" s="86" t="s">
        <v>84</v>
      </c>
      <c r="F397" s="87" t="s">
        <v>125</v>
      </c>
      <c r="G397" s="87">
        <v>30</v>
      </c>
      <c r="H397" s="87">
        <v>40</v>
      </c>
      <c r="I397" s="257">
        <v>4.4999999999999998E-2</v>
      </c>
      <c r="J397" s="87">
        <v>60</v>
      </c>
      <c r="K397" s="85">
        <v>10</v>
      </c>
      <c r="L397" s="217">
        <v>191.47</v>
      </c>
      <c r="M397" s="217">
        <v>186.68</v>
      </c>
      <c r="N397" s="218">
        <v>181.89</v>
      </c>
    </row>
    <row r="398" spans="1:14" ht="15" x14ac:dyDescent="0.3">
      <c r="A398" s="89">
        <v>4820</v>
      </c>
      <c r="B398" s="90" t="s">
        <v>15</v>
      </c>
      <c r="C398" s="90" t="s">
        <v>42</v>
      </c>
      <c r="D398" s="90" t="s">
        <v>43</v>
      </c>
      <c r="E398" s="91" t="s">
        <v>368</v>
      </c>
      <c r="F398" s="92" t="s">
        <v>225</v>
      </c>
      <c r="G398" s="92">
        <v>40</v>
      </c>
      <c r="H398" s="92">
        <v>60</v>
      </c>
      <c r="I398" s="258">
        <v>4.4999999999999998E-2</v>
      </c>
      <c r="J398" s="92">
        <v>35</v>
      </c>
      <c r="K398" s="90">
        <v>3</v>
      </c>
      <c r="L398" s="219">
        <v>356.05</v>
      </c>
      <c r="M398" s="219">
        <v>347.15</v>
      </c>
      <c r="N398" s="220">
        <v>338.24</v>
      </c>
    </row>
    <row r="399" spans="1:14" ht="15" x14ac:dyDescent="0.3">
      <c r="A399" s="84">
        <v>4821</v>
      </c>
      <c r="B399" s="85" t="s">
        <v>15</v>
      </c>
      <c r="C399" s="85" t="s">
        <v>42</v>
      </c>
      <c r="D399" s="85" t="s">
        <v>43</v>
      </c>
      <c r="E399" s="86" t="s">
        <v>84</v>
      </c>
      <c r="F399" s="87" t="s">
        <v>123</v>
      </c>
      <c r="G399" s="87">
        <v>24</v>
      </c>
      <c r="H399" s="87">
        <v>30</v>
      </c>
      <c r="I399" s="257">
        <v>4.4999999999999998E-2</v>
      </c>
      <c r="J399" s="87">
        <v>30</v>
      </c>
      <c r="K399" s="85">
        <v>10</v>
      </c>
      <c r="L399" s="217">
        <v>102.27</v>
      </c>
      <c r="M399" s="217">
        <v>99.71</v>
      </c>
      <c r="N399" s="218">
        <v>97.16</v>
      </c>
    </row>
    <row r="400" spans="1:14" ht="15" x14ac:dyDescent="0.3">
      <c r="A400" s="89">
        <v>4823</v>
      </c>
      <c r="B400" s="90" t="s">
        <v>369</v>
      </c>
      <c r="C400" s="90" t="s">
        <v>16</v>
      </c>
      <c r="D400" s="90" t="s">
        <v>17</v>
      </c>
      <c r="E400" s="91" t="s">
        <v>173</v>
      </c>
      <c r="F400" s="92" t="s">
        <v>77</v>
      </c>
      <c r="G400" s="92">
        <v>5</v>
      </c>
      <c r="H400" s="92">
        <v>7</v>
      </c>
      <c r="I400" s="258">
        <v>0.625</v>
      </c>
      <c r="J400" s="92">
        <v>15</v>
      </c>
      <c r="K400" s="90">
        <v>27</v>
      </c>
      <c r="L400" s="219">
        <v>7.38</v>
      </c>
      <c r="M400" s="219">
        <v>7.19</v>
      </c>
      <c r="N400" s="220">
        <v>7.01</v>
      </c>
    </row>
    <row r="401" spans="1:14" ht="15" x14ac:dyDescent="0.3">
      <c r="A401" s="84">
        <v>4824</v>
      </c>
      <c r="B401" s="85" t="s">
        <v>369</v>
      </c>
      <c r="C401" s="85" t="s">
        <v>16</v>
      </c>
      <c r="D401" s="85" t="s">
        <v>17</v>
      </c>
      <c r="E401" s="86" t="s">
        <v>173</v>
      </c>
      <c r="F401" s="87" t="s">
        <v>82</v>
      </c>
      <c r="G401" s="87">
        <v>6</v>
      </c>
      <c r="H401" s="87">
        <v>6</v>
      </c>
      <c r="I401" s="257">
        <v>0.625</v>
      </c>
      <c r="J401" s="87">
        <v>16</v>
      </c>
      <c r="K401" s="85">
        <v>28</v>
      </c>
      <c r="L401" s="217">
        <v>7.72</v>
      </c>
      <c r="M401" s="217">
        <v>7.53</v>
      </c>
      <c r="N401" s="218">
        <v>7.33</v>
      </c>
    </row>
    <row r="402" spans="1:14" ht="15" x14ac:dyDescent="0.3">
      <c r="A402" s="89">
        <v>4825</v>
      </c>
      <c r="B402" s="90" t="s">
        <v>369</v>
      </c>
      <c r="C402" s="90" t="s">
        <v>16</v>
      </c>
      <c r="D402" s="90" t="s">
        <v>17</v>
      </c>
      <c r="E402" s="91" t="s">
        <v>173</v>
      </c>
      <c r="F402" s="92" t="s">
        <v>97</v>
      </c>
      <c r="G402" s="92">
        <v>8</v>
      </c>
      <c r="H402" s="92">
        <v>8</v>
      </c>
      <c r="I402" s="258">
        <v>0.625</v>
      </c>
      <c r="J402" s="92">
        <v>16</v>
      </c>
      <c r="K402" s="90">
        <v>14</v>
      </c>
      <c r="L402" s="219">
        <v>11.95</v>
      </c>
      <c r="M402" s="219">
        <v>11.65</v>
      </c>
      <c r="N402" s="220">
        <v>11.35</v>
      </c>
    </row>
    <row r="403" spans="1:14" ht="15" x14ac:dyDescent="0.3">
      <c r="A403" s="84">
        <v>4826</v>
      </c>
      <c r="B403" s="85" t="s">
        <v>369</v>
      </c>
      <c r="C403" s="85" t="s">
        <v>16</v>
      </c>
      <c r="D403" s="85" t="s">
        <v>17</v>
      </c>
      <c r="E403" s="86" t="s">
        <v>173</v>
      </c>
      <c r="F403" s="87" t="s">
        <v>21</v>
      </c>
      <c r="G403" s="87">
        <v>8</v>
      </c>
      <c r="H403" s="87">
        <v>10</v>
      </c>
      <c r="I403" s="257">
        <v>0.625</v>
      </c>
      <c r="J403" s="87">
        <v>18</v>
      </c>
      <c r="K403" s="85">
        <v>14</v>
      </c>
      <c r="L403" s="217">
        <v>12.07</v>
      </c>
      <c r="M403" s="217">
        <v>11.76</v>
      </c>
      <c r="N403" s="218">
        <v>11.46</v>
      </c>
    </row>
    <row r="404" spans="1:14" ht="15" x14ac:dyDescent="0.3">
      <c r="A404" s="89">
        <v>4827</v>
      </c>
      <c r="B404" s="90" t="s">
        <v>369</v>
      </c>
      <c r="C404" s="90" t="s">
        <v>16</v>
      </c>
      <c r="D404" s="90" t="s">
        <v>17</v>
      </c>
      <c r="E404" s="91" t="s">
        <v>126</v>
      </c>
      <c r="F404" s="92" t="s">
        <v>57</v>
      </c>
      <c r="G404" s="92">
        <v>11</v>
      </c>
      <c r="H404" s="92">
        <v>14</v>
      </c>
      <c r="I404" s="258">
        <v>0.625</v>
      </c>
      <c r="J404" s="92">
        <v>22</v>
      </c>
      <c r="K404" s="90">
        <v>9</v>
      </c>
      <c r="L404" s="219">
        <v>18.989999999999998</v>
      </c>
      <c r="M404" s="219">
        <v>18.52</v>
      </c>
      <c r="N404" s="220">
        <v>18.04</v>
      </c>
    </row>
    <row r="405" spans="1:14" ht="15" x14ac:dyDescent="0.3">
      <c r="A405" s="84">
        <v>4828</v>
      </c>
      <c r="B405" s="85" t="s">
        <v>369</v>
      </c>
      <c r="C405" s="85" t="s">
        <v>16</v>
      </c>
      <c r="D405" s="85" t="s">
        <v>17</v>
      </c>
      <c r="E405" s="86" t="s">
        <v>126</v>
      </c>
      <c r="F405" s="87" t="s">
        <v>129</v>
      </c>
      <c r="G405" s="87">
        <v>12</v>
      </c>
      <c r="H405" s="87">
        <v>18</v>
      </c>
      <c r="I405" s="257">
        <v>0.625</v>
      </c>
      <c r="J405" s="87">
        <v>31</v>
      </c>
      <c r="K405" s="85">
        <v>9</v>
      </c>
      <c r="L405" s="217">
        <v>28</v>
      </c>
      <c r="M405" s="217">
        <v>27.3</v>
      </c>
      <c r="N405" s="218">
        <v>26.6</v>
      </c>
    </row>
    <row r="406" spans="1:14" ht="15" x14ac:dyDescent="0.3">
      <c r="A406" s="89">
        <v>4829</v>
      </c>
      <c r="B406" s="90" t="s">
        <v>369</v>
      </c>
      <c r="C406" s="90" t="s">
        <v>16</v>
      </c>
      <c r="D406" s="90" t="s">
        <v>17</v>
      </c>
      <c r="E406" s="91" t="s">
        <v>126</v>
      </c>
      <c r="F406" s="92" t="s">
        <v>61</v>
      </c>
      <c r="G406" s="92">
        <v>16</v>
      </c>
      <c r="H406" s="92">
        <v>20</v>
      </c>
      <c r="I406" s="258">
        <v>0.625</v>
      </c>
      <c r="J406" s="92">
        <v>26</v>
      </c>
      <c r="K406" s="90">
        <v>5</v>
      </c>
      <c r="L406" s="219">
        <v>31.61</v>
      </c>
      <c r="M406" s="219">
        <v>30.82</v>
      </c>
      <c r="N406" s="220">
        <v>30.03</v>
      </c>
    </row>
    <row r="407" spans="1:14" ht="15" x14ac:dyDescent="0.3">
      <c r="A407" s="84">
        <v>4830</v>
      </c>
      <c r="B407" s="85" t="s">
        <v>369</v>
      </c>
      <c r="C407" s="85" t="s">
        <v>16</v>
      </c>
      <c r="D407" s="85" t="s">
        <v>17</v>
      </c>
      <c r="E407" s="86" t="s">
        <v>126</v>
      </c>
      <c r="F407" s="87" t="s">
        <v>86</v>
      </c>
      <c r="G407" s="87">
        <v>20</v>
      </c>
      <c r="H407" s="87">
        <v>30</v>
      </c>
      <c r="I407" s="257">
        <v>0.625</v>
      </c>
      <c r="J407" s="87">
        <v>39</v>
      </c>
      <c r="K407" s="85">
        <v>4</v>
      </c>
      <c r="L407" s="217">
        <v>57.78</v>
      </c>
      <c r="M407" s="217">
        <v>56.34</v>
      </c>
      <c r="N407" s="218">
        <v>54.89</v>
      </c>
    </row>
    <row r="408" spans="1:14" ht="15" x14ac:dyDescent="0.3">
      <c r="A408" s="89">
        <v>4831</v>
      </c>
      <c r="B408" s="90" t="s">
        <v>369</v>
      </c>
      <c r="C408" s="90" t="s">
        <v>16</v>
      </c>
      <c r="D408" s="90" t="s">
        <v>17</v>
      </c>
      <c r="E408" s="91" t="s">
        <v>126</v>
      </c>
      <c r="F408" s="92" t="s">
        <v>125</v>
      </c>
      <c r="G408" s="92">
        <v>30</v>
      </c>
      <c r="H408" s="92">
        <v>40</v>
      </c>
      <c r="I408" s="258">
        <v>0.625</v>
      </c>
      <c r="J408" s="92">
        <v>68</v>
      </c>
      <c r="K408" s="90">
        <v>2</v>
      </c>
      <c r="L408" s="219">
        <v>122.97</v>
      </c>
      <c r="M408" s="219">
        <v>119.89</v>
      </c>
      <c r="N408" s="220">
        <v>116.82</v>
      </c>
    </row>
    <row r="409" spans="1:14" ht="15" x14ac:dyDescent="0.3">
      <c r="A409" s="84">
        <v>4834</v>
      </c>
      <c r="B409" s="85" t="s">
        <v>369</v>
      </c>
      <c r="C409" s="85" t="s">
        <v>16</v>
      </c>
      <c r="D409" s="85" t="s">
        <v>24</v>
      </c>
      <c r="E409" s="86" t="s">
        <v>248</v>
      </c>
      <c r="F409" s="87" t="s">
        <v>176</v>
      </c>
      <c r="G409" s="87">
        <v>5</v>
      </c>
      <c r="H409" s="87">
        <v>5</v>
      </c>
      <c r="I409" s="257">
        <v>0.25</v>
      </c>
      <c r="J409" s="87">
        <v>4.9000000000000004</v>
      </c>
      <c r="K409" s="85">
        <v>20</v>
      </c>
      <c r="L409" s="217">
        <v>5.54</v>
      </c>
      <c r="M409" s="217">
        <v>5.4</v>
      </c>
      <c r="N409" s="218">
        <v>5.27</v>
      </c>
    </row>
    <row r="410" spans="1:14" ht="15" x14ac:dyDescent="0.3">
      <c r="A410" s="89">
        <v>4835</v>
      </c>
      <c r="B410" s="90" t="s">
        <v>369</v>
      </c>
      <c r="C410" s="90" t="s">
        <v>16</v>
      </c>
      <c r="D410" s="90" t="s">
        <v>24</v>
      </c>
      <c r="E410" s="91" t="s">
        <v>248</v>
      </c>
      <c r="F410" s="92" t="s">
        <v>77</v>
      </c>
      <c r="G410" s="92">
        <v>5</v>
      </c>
      <c r="H410" s="92">
        <v>7</v>
      </c>
      <c r="I410" s="258">
        <v>0.25</v>
      </c>
      <c r="J410" s="92">
        <v>6.8</v>
      </c>
      <c r="K410" s="90">
        <v>20</v>
      </c>
      <c r="L410" s="219">
        <v>5.74</v>
      </c>
      <c r="M410" s="219">
        <v>5.6</v>
      </c>
      <c r="N410" s="220">
        <v>5.45</v>
      </c>
    </row>
    <row r="411" spans="1:14" ht="15" x14ac:dyDescent="0.3">
      <c r="A411" s="84">
        <v>4836</v>
      </c>
      <c r="B411" s="85" t="s">
        <v>369</v>
      </c>
      <c r="C411" s="85" t="s">
        <v>16</v>
      </c>
      <c r="D411" s="85" t="s">
        <v>24</v>
      </c>
      <c r="E411" s="86" t="s">
        <v>248</v>
      </c>
      <c r="F411" s="87" t="s">
        <v>82</v>
      </c>
      <c r="G411" s="87">
        <v>6</v>
      </c>
      <c r="H411" s="87">
        <v>6</v>
      </c>
      <c r="I411" s="257">
        <v>0.25</v>
      </c>
      <c r="J411" s="87">
        <v>7</v>
      </c>
      <c r="K411" s="85">
        <v>20</v>
      </c>
      <c r="L411" s="217">
        <v>5.65</v>
      </c>
      <c r="M411" s="217">
        <v>5.51</v>
      </c>
      <c r="N411" s="218">
        <v>5.37</v>
      </c>
    </row>
    <row r="412" spans="1:14" ht="15" x14ac:dyDescent="0.3">
      <c r="A412" s="89">
        <v>4837</v>
      </c>
      <c r="B412" s="90" t="s">
        <v>369</v>
      </c>
      <c r="C412" s="90" t="s">
        <v>16</v>
      </c>
      <c r="D412" s="90" t="s">
        <v>24</v>
      </c>
      <c r="E412" s="91" t="s">
        <v>248</v>
      </c>
      <c r="F412" s="92" t="s">
        <v>21</v>
      </c>
      <c r="G412" s="92">
        <v>8</v>
      </c>
      <c r="H412" s="92">
        <v>10</v>
      </c>
      <c r="I412" s="258">
        <v>0.25</v>
      </c>
      <c r="J412" s="92">
        <v>12</v>
      </c>
      <c r="K412" s="90">
        <v>15</v>
      </c>
      <c r="L412" s="219">
        <v>9</v>
      </c>
      <c r="M412" s="219">
        <v>8.7799999999999994</v>
      </c>
      <c r="N412" s="220">
        <v>8.5500000000000007</v>
      </c>
    </row>
    <row r="413" spans="1:14" ht="15" x14ac:dyDescent="0.3">
      <c r="A413" s="84">
        <v>4839</v>
      </c>
      <c r="B413" s="85" t="s">
        <v>369</v>
      </c>
      <c r="C413" s="85" t="s">
        <v>16</v>
      </c>
      <c r="D413" s="85" t="s">
        <v>24</v>
      </c>
      <c r="E413" s="86" t="s">
        <v>370</v>
      </c>
      <c r="F413" s="87" t="s">
        <v>105</v>
      </c>
      <c r="G413" s="87">
        <v>3.95</v>
      </c>
      <c r="H413" s="87">
        <v>2.76</v>
      </c>
      <c r="I413" s="257">
        <v>0.125</v>
      </c>
      <c r="J413" s="87">
        <v>2.7</v>
      </c>
      <c r="K413" s="85">
        <v>50</v>
      </c>
      <c r="L413" s="217">
        <v>2.64</v>
      </c>
      <c r="M413" s="217">
        <v>2.58</v>
      </c>
      <c r="N413" s="218">
        <v>2.5099999999999998</v>
      </c>
    </row>
    <row r="414" spans="1:14" ht="15" x14ac:dyDescent="0.3">
      <c r="A414" s="89">
        <v>4840</v>
      </c>
      <c r="B414" s="90" t="s">
        <v>369</v>
      </c>
      <c r="C414" s="90" t="s">
        <v>16</v>
      </c>
      <c r="D414" s="90" t="s">
        <v>24</v>
      </c>
      <c r="E414" s="91" t="s">
        <v>371</v>
      </c>
      <c r="F414" s="92" t="s">
        <v>316</v>
      </c>
      <c r="G414" s="92">
        <v>2.75</v>
      </c>
      <c r="H414" s="92">
        <v>0</v>
      </c>
      <c r="I414" s="258">
        <v>0.125</v>
      </c>
      <c r="J414" s="92">
        <v>1.5</v>
      </c>
      <c r="K414" s="90">
        <v>50</v>
      </c>
      <c r="L414" s="219">
        <v>1.85</v>
      </c>
      <c r="M414" s="219">
        <v>1.81</v>
      </c>
      <c r="N414" s="220">
        <v>1.76</v>
      </c>
    </row>
    <row r="415" spans="1:14" ht="15" x14ac:dyDescent="0.3">
      <c r="A415" s="84">
        <v>4841</v>
      </c>
      <c r="B415" s="85" t="s">
        <v>369</v>
      </c>
      <c r="C415" s="85" t="s">
        <v>16</v>
      </c>
      <c r="D415" s="85" t="s">
        <v>24</v>
      </c>
      <c r="E415" s="86" t="s">
        <v>72</v>
      </c>
      <c r="F415" s="87" t="s">
        <v>73</v>
      </c>
      <c r="G415" s="87">
        <v>2.25</v>
      </c>
      <c r="H415" s="87">
        <v>2.25</v>
      </c>
      <c r="I415" s="257">
        <v>0.125</v>
      </c>
      <c r="J415" s="87">
        <v>2</v>
      </c>
      <c r="K415" s="85">
        <v>50</v>
      </c>
      <c r="L415" s="217">
        <v>1.59</v>
      </c>
      <c r="M415" s="217">
        <v>1.55</v>
      </c>
      <c r="N415" s="218">
        <v>1.51</v>
      </c>
    </row>
    <row r="416" spans="1:14" ht="15" x14ac:dyDescent="0.3">
      <c r="A416" s="89">
        <v>4842</v>
      </c>
      <c r="B416" s="90" t="s">
        <v>369</v>
      </c>
      <c r="C416" s="90" t="s">
        <v>16</v>
      </c>
      <c r="D416" s="90" t="s">
        <v>24</v>
      </c>
      <c r="E416" s="91" t="s">
        <v>74</v>
      </c>
      <c r="F416" s="92" t="s">
        <v>75</v>
      </c>
      <c r="G416" s="92">
        <v>2</v>
      </c>
      <c r="H416" s="92">
        <v>3</v>
      </c>
      <c r="I416" s="258">
        <v>0.125</v>
      </c>
      <c r="J416" s="92">
        <v>1.5</v>
      </c>
      <c r="K416" s="90">
        <v>50</v>
      </c>
      <c r="L416" s="219">
        <v>1.87</v>
      </c>
      <c r="M416" s="219">
        <v>1.82</v>
      </c>
      <c r="N416" s="220">
        <v>1.77</v>
      </c>
    </row>
    <row r="417" spans="1:14" ht="15" x14ac:dyDescent="0.3">
      <c r="A417" s="84">
        <v>4843</v>
      </c>
      <c r="B417" s="85" t="s">
        <v>369</v>
      </c>
      <c r="C417" s="85" t="s">
        <v>16</v>
      </c>
      <c r="D417" s="85" t="s">
        <v>24</v>
      </c>
      <c r="E417" s="86" t="s">
        <v>25</v>
      </c>
      <c r="F417" s="87" t="s">
        <v>66</v>
      </c>
      <c r="G417" s="87">
        <v>3.54</v>
      </c>
      <c r="H417" s="87">
        <v>3.54</v>
      </c>
      <c r="I417" s="257">
        <v>0.125</v>
      </c>
      <c r="J417" s="87">
        <v>2.5</v>
      </c>
      <c r="K417" s="85">
        <v>40</v>
      </c>
      <c r="L417" s="217">
        <v>1.04</v>
      </c>
      <c r="M417" s="217">
        <v>1.02</v>
      </c>
      <c r="N417" s="218">
        <v>0.99</v>
      </c>
    </row>
    <row r="418" spans="1:14" ht="15" x14ac:dyDescent="0.3">
      <c r="A418" s="89">
        <v>4844</v>
      </c>
      <c r="B418" s="90" t="s">
        <v>369</v>
      </c>
      <c r="C418" s="90" t="s">
        <v>16</v>
      </c>
      <c r="D418" s="90" t="s">
        <v>24</v>
      </c>
      <c r="E418" s="91" t="s">
        <v>28</v>
      </c>
      <c r="F418" s="92" t="s">
        <v>29</v>
      </c>
      <c r="G418" s="92">
        <v>7.5</v>
      </c>
      <c r="H418" s="92">
        <v>9</v>
      </c>
      <c r="I418" s="258">
        <v>0.125</v>
      </c>
      <c r="J418" s="92">
        <v>7</v>
      </c>
      <c r="K418" s="90">
        <v>20</v>
      </c>
      <c r="L418" s="219">
        <v>5.05</v>
      </c>
      <c r="M418" s="219">
        <v>4.93</v>
      </c>
      <c r="N418" s="220">
        <v>4.8</v>
      </c>
    </row>
    <row r="419" spans="1:14" ht="15" x14ac:dyDescent="0.3">
      <c r="A419" s="84">
        <v>4845</v>
      </c>
      <c r="B419" s="85" t="s">
        <v>15</v>
      </c>
      <c r="C419" s="85" t="s">
        <v>16</v>
      </c>
      <c r="D419" s="85" t="s">
        <v>24</v>
      </c>
      <c r="E419" s="86" t="s">
        <v>372</v>
      </c>
      <c r="F419" s="87" t="s">
        <v>21</v>
      </c>
      <c r="G419" s="87">
        <v>8</v>
      </c>
      <c r="H419" s="87">
        <v>10</v>
      </c>
      <c r="I419" s="257">
        <v>0.25</v>
      </c>
      <c r="J419" s="87">
        <v>12</v>
      </c>
      <c r="K419" s="85">
        <v>15</v>
      </c>
      <c r="L419" s="217">
        <v>8.2200000000000006</v>
      </c>
      <c r="M419" s="217">
        <v>8.02</v>
      </c>
      <c r="N419" s="218">
        <v>7.81</v>
      </c>
    </row>
    <row r="420" spans="1:14" ht="15" x14ac:dyDescent="0.3">
      <c r="A420" s="89">
        <v>4846</v>
      </c>
      <c r="B420" s="90" t="s">
        <v>15</v>
      </c>
      <c r="C420" s="90" t="s">
        <v>16</v>
      </c>
      <c r="D420" s="90" t="s">
        <v>24</v>
      </c>
      <c r="E420" s="91" t="s">
        <v>373</v>
      </c>
      <c r="F420" s="92" t="s">
        <v>374</v>
      </c>
      <c r="G420" s="92">
        <v>5.7</v>
      </c>
      <c r="H420" s="92">
        <v>15.5</v>
      </c>
      <c r="I420" s="258">
        <v>0.25</v>
      </c>
      <c r="J420" s="92">
        <v>13.2</v>
      </c>
      <c r="K420" s="90">
        <v>15</v>
      </c>
      <c r="L420" s="219">
        <v>8.35</v>
      </c>
      <c r="M420" s="219">
        <v>8.14</v>
      </c>
      <c r="N420" s="220">
        <v>7.93</v>
      </c>
    </row>
    <row r="421" spans="1:14" ht="15" x14ac:dyDescent="0.3">
      <c r="A421" s="84">
        <v>4847</v>
      </c>
      <c r="B421" s="85" t="s">
        <v>15</v>
      </c>
      <c r="C421" s="85" t="s">
        <v>16</v>
      </c>
      <c r="D421" s="85" t="s">
        <v>24</v>
      </c>
      <c r="E421" s="86" t="s">
        <v>375</v>
      </c>
      <c r="F421" s="87" t="s">
        <v>376</v>
      </c>
      <c r="G421" s="87">
        <v>9.5</v>
      </c>
      <c r="H421" s="87">
        <v>11.5</v>
      </c>
      <c r="I421" s="257">
        <v>0.25</v>
      </c>
      <c r="J421" s="87">
        <v>16.3</v>
      </c>
      <c r="K421" s="85">
        <v>15</v>
      </c>
      <c r="L421" s="217">
        <v>9.69</v>
      </c>
      <c r="M421" s="217">
        <v>9.4499999999999993</v>
      </c>
      <c r="N421" s="218">
        <v>9.2100000000000009</v>
      </c>
    </row>
    <row r="422" spans="1:14" s="204" customFormat="1" ht="15" x14ac:dyDescent="0.3">
      <c r="A422" s="84">
        <v>4848</v>
      </c>
      <c r="B422" s="85" t="s">
        <v>15</v>
      </c>
      <c r="C422" s="85" t="s">
        <v>16</v>
      </c>
      <c r="D422" s="85" t="s">
        <v>24</v>
      </c>
      <c r="E422" s="86" t="s">
        <v>1350</v>
      </c>
      <c r="F422" s="87" t="s">
        <v>176</v>
      </c>
      <c r="G422" s="87">
        <v>5</v>
      </c>
      <c r="H422" s="87">
        <v>5</v>
      </c>
      <c r="I422" s="257" t="s">
        <v>67</v>
      </c>
      <c r="J422" s="87"/>
      <c r="K422" s="85">
        <v>10</v>
      </c>
      <c r="L422" s="217">
        <v>6.46</v>
      </c>
      <c r="M422" s="217">
        <v>6.3</v>
      </c>
      <c r="N422" s="218">
        <v>6.14</v>
      </c>
    </row>
    <row r="423" spans="1:14" ht="15" x14ac:dyDescent="0.3">
      <c r="A423" s="89">
        <v>4849</v>
      </c>
      <c r="B423" s="90" t="s">
        <v>15</v>
      </c>
      <c r="C423" s="90" t="s">
        <v>16</v>
      </c>
      <c r="D423" s="90" t="s">
        <v>43</v>
      </c>
      <c r="E423" s="91" t="s">
        <v>383</v>
      </c>
      <c r="F423" s="92" t="s">
        <v>384</v>
      </c>
      <c r="G423" s="92">
        <v>3.9</v>
      </c>
      <c r="H423" s="92">
        <v>3.9</v>
      </c>
      <c r="I423" s="258">
        <v>4.4999999999999998E-2</v>
      </c>
      <c r="J423" s="92">
        <v>2.5</v>
      </c>
      <c r="K423" s="90">
        <v>50</v>
      </c>
      <c r="L423" s="219">
        <v>4.67</v>
      </c>
      <c r="M423" s="219">
        <v>4.55</v>
      </c>
      <c r="N423" s="220">
        <v>4.43</v>
      </c>
    </row>
    <row r="424" spans="1:14" ht="15" x14ac:dyDescent="0.3">
      <c r="A424" s="84">
        <v>4850</v>
      </c>
      <c r="B424" s="85" t="s">
        <v>15</v>
      </c>
      <c r="C424" s="85" t="s">
        <v>16</v>
      </c>
      <c r="D424" s="85" t="s">
        <v>43</v>
      </c>
      <c r="E424" s="86" t="s">
        <v>385</v>
      </c>
      <c r="F424" s="87" t="s">
        <v>384</v>
      </c>
      <c r="G424" s="87">
        <v>3.9</v>
      </c>
      <c r="H424" s="87">
        <v>3.9</v>
      </c>
      <c r="I424" s="257">
        <v>4.4999999999999998E-2</v>
      </c>
      <c r="J424" s="87">
        <v>3.25</v>
      </c>
      <c r="K424" s="85">
        <v>50</v>
      </c>
      <c r="L424" s="217">
        <v>5.01</v>
      </c>
      <c r="M424" s="217">
        <v>4.88</v>
      </c>
      <c r="N424" s="218">
        <v>4.76</v>
      </c>
    </row>
    <row r="425" spans="1:14" s="204" customFormat="1" ht="15" x14ac:dyDescent="0.3">
      <c r="A425" s="84">
        <v>4854</v>
      </c>
      <c r="B425" s="85" t="s">
        <v>194</v>
      </c>
      <c r="C425" s="85" t="s">
        <v>16</v>
      </c>
      <c r="D425" s="85" t="s">
        <v>43</v>
      </c>
      <c r="E425" s="86" t="s">
        <v>1351</v>
      </c>
      <c r="F425" s="87" t="s">
        <v>1500</v>
      </c>
      <c r="G425" s="87">
        <v>3.06</v>
      </c>
      <c r="H425" s="87">
        <v>3.05</v>
      </c>
      <c r="I425" s="257" t="s">
        <v>1481</v>
      </c>
      <c r="J425" s="87"/>
      <c r="K425" s="85">
        <v>50</v>
      </c>
      <c r="L425" s="217">
        <v>3.45</v>
      </c>
      <c r="M425" s="217">
        <v>3.36</v>
      </c>
      <c r="N425" s="218">
        <v>3.27</v>
      </c>
    </row>
    <row r="426" spans="1:14" s="204" customFormat="1" ht="15" x14ac:dyDescent="0.3">
      <c r="A426" s="84">
        <v>4855</v>
      </c>
      <c r="B426" s="85" t="s">
        <v>194</v>
      </c>
      <c r="C426" s="85" t="s">
        <v>16</v>
      </c>
      <c r="D426" s="85" t="s">
        <v>43</v>
      </c>
      <c r="E426" s="86" t="s">
        <v>1352</v>
      </c>
      <c r="F426" s="87" t="s">
        <v>1499</v>
      </c>
      <c r="G426" s="87">
        <v>2.9</v>
      </c>
      <c r="H426" s="87">
        <v>3.5</v>
      </c>
      <c r="I426" s="257" t="s">
        <v>1481</v>
      </c>
      <c r="J426" s="87"/>
      <c r="K426" s="85">
        <v>50</v>
      </c>
      <c r="L426" s="217">
        <v>3.45</v>
      </c>
      <c r="M426" s="217">
        <v>3.36</v>
      </c>
      <c r="N426" s="218">
        <v>3.27</v>
      </c>
    </row>
    <row r="427" spans="1:14" s="204" customFormat="1" ht="15" x14ac:dyDescent="0.3">
      <c r="A427" s="84">
        <v>4856</v>
      </c>
      <c r="B427" s="85" t="s">
        <v>194</v>
      </c>
      <c r="C427" s="85" t="s">
        <v>16</v>
      </c>
      <c r="D427" s="85" t="s">
        <v>43</v>
      </c>
      <c r="E427" s="86" t="s">
        <v>1353</v>
      </c>
      <c r="F427" s="87" t="s">
        <v>1498</v>
      </c>
      <c r="G427" s="87">
        <v>2.5</v>
      </c>
      <c r="H427" s="87">
        <v>3.5</v>
      </c>
      <c r="I427" s="257" t="s">
        <v>1481</v>
      </c>
      <c r="J427" s="87"/>
      <c r="K427" s="85">
        <v>50</v>
      </c>
      <c r="L427" s="217">
        <v>3.45</v>
      </c>
      <c r="M427" s="217">
        <v>3.36</v>
      </c>
      <c r="N427" s="218">
        <v>3.27</v>
      </c>
    </row>
    <row r="428" spans="1:14" s="204" customFormat="1" ht="15" x14ac:dyDescent="0.3">
      <c r="A428" s="84">
        <v>4857</v>
      </c>
      <c r="B428" s="85" t="s">
        <v>194</v>
      </c>
      <c r="C428" s="85" t="s">
        <v>16</v>
      </c>
      <c r="D428" s="85" t="s">
        <v>43</v>
      </c>
      <c r="E428" s="86" t="s">
        <v>1354</v>
      </c>
      <c r="F428" s="87" t="s">
        <v>1497</v>
      </c>
      <c r="G428" s="87">
        <v>3.25</v>
      </c>
      <c r="H428" s="87">
        <v>2.145</v>
      </c>
      <c r="I428" s="257" t="s">
        <v>1481</v>
      </c>
      <c r="J428" s="87"/>
      <c r="K428" s="85">
        <v>50</v>
      </c>
      <c r="L428" s="217">
        <v>2.69</v>
      </c>
      <c r="M428" s="217">
        <v>2.63</v>
      </c>
      <c r="N428" s="218">
        <v>2.56</v>
      </c>
    </row>
    <row r="429" spans="1:14" s="204" customFormat="1" ht="15" x14ac:dyDescent="0.3">
      <c r="A429" s="84">
        <v>4858</v>
      </c>
      <c r="B429" s="85" t="s">
        <v>194</v>
      </c>
      <c r="C429" s="85" t="s">
        <v>16</v>
      </c>
      <c r="D429" s="85" t="s">
        <v>43</v>
      </c>
      <c r="E429" s="86" t="s">
        <v>1355</v>
      </c>
      <c r="F429" s="87" t="s">
        <v>1496</v>
      </c>
      <c r="G429" s="87">
        <v>2.86</v>
      </c>
      <c r="H429" s="87">
        <v>2.7</v>
      </c>
      <c r="I429" s="257" t="s">
        <v>1481</v>
      </c>
      <c r="J429" s="87"/>
      <c r="K429" s="85">
        <v>50</v>
      </c>
      <c r="L429" s="217">
        <v>2.69</v>
      </c>
      <c r="M429" s="217">
        <v>2.63</v>
      </c>
      <c r="N429" s="218">
        <v>2.56</v>
      </c>
    </row>
    <row r="430" spans="1:14" s="204" customFormat="1" ht="15" x14ac:dyDescent="0.3">
      <c r="A430" s="84">
        <v>4859</v>
      </c>
      <c r="B430" s="85" t="s">
        <v>194</v>
      </c>
      <c r="C430" s="85" t="s">
        <v>16</v>
      </c>
      <c r="D430" s="85" t="s">
        <v>43</v>
      </c>
      <c r="E430" s="86" t="s">
        <v>1356</v>
      </c>
      <c r="F430" s="87" t="s">
        <v>1495</v>
      </c>
      <c r="G430" s="87">
        <v>2.75</v>
      </c>
      <c r="H430" s="87">
        <v>2.75</v>
      </c>
      <c r="I430" s="257" t="s">
        <v>1481</v>
      </c>
      <c r="J430" s="87"/>
      <c r="K430" s="85">
        <v>50</v>
      </c>
      <c r="L430" s="217">
        <v>2.69</v>
      </c>
      <c r="M430" s="217">
        <v>2.63</v>
      </c>
      <c r="N430" s="218">
        <v>2.56</v>
      </c>
    </row>
    <row r="431" spans="1:14" s="204" customFormat="1" ht="15" x14ac:dyDescent="0.3">
      <c r="A431" s="84">
        <v>4860</v>
      </c>
      <c r="B431" s="85" t="s">
        <v>194</v>
      </c>
      <c r="C431" s="85" t="s">
        <v>16</v>
      </c>
      <c r="D431" s="85" t="s">
        <v>43</v>
      </c>
      <c r="E431" s="86" t="s">
        <v>1357</v>
      </c>
      <c r="F431" s="87" t="s">
        <v>1493</v>
      </c>
      <c r="G431" s="87">
        <v>2.5</v>
      </c>
      <c r="H431" s="87">
        <v>2.2000000000000002</v>
      </c>
      <c r="I431" s="257" t="s">
        <v>1481</v>
      </c>
      <c r="J431" s="87"/>
      <c r="K431" s="85">
        <v>50</v>
      </c>
      <c r="L431" s="217">
        <v>1.1499999999999999</v>
      </c>
      <c r="M431" s="217">
        <v>1.1299999999999999</v>
      </c>
      <c r="N431" s="218">
        <v>1.1000000000000001</v>
      </c>
    </row>
    <row r="432" spans="1:14" s="204" customFormat="1" ht="15" x14ac:dyDescent="0.3">
      <c r="A432" s="84">
        <v>4861</v>
      </c>
      <c r="B432" s="85" t="s">
        <v>194</v>
      </c>
      <c r="C432" s="85" t="s">
        <v>16</v>
      </c>
      <c r="D432" s="85" t="s">
        <v>43</v>
      </c>
      <c r="E432" s="86" t="s">
        <v>1358</v>
      </c>
      <c r="F432" s="87" t="s">
        <v>398</v>
      </c>
      <c r="G432" s="87">
        <v>2.5</v>
      </c>
      <c r="H432" s="87">
        <v>2.5</v>
      </c>
      <c r="I432" s="257" t="s">
        <v>1481</v>
      </c>
      <c r="J432" s="87"/>
      <c r="K432" s="85">
        <v>50</v>
      </c>
      <c r="L432" s="217">
        <v>1.1499999999999999</v>
      </c>
      <c r="M432" s="217">
        <v>1.1299999999999999</v>
      </c>
      <c r="N432" s="218">
        <v>1.1000000000000001</v>
      </c>
    </row>
    <row r="433" spans="1:14" s="204" customFormat="1" ht="15" x14ac:dyDescent="0.3">
      <c r="A433" s="84">
        <v>4862</v>
      </c>
      <c r="B433" s="85" t="s">
        <v>194</v>
      </c>
      <c r="C433" s="85" t="s">
        <v>16</v>
      </c>
      <c r="D433" s="85" t="s">
        <v>43</v>
      </c>
      <c r="E433" s="86" t="s">
        <v>1359</v>
      </c>
      <c r="F433" s="87" t="s">
        <v>1494</v>
      </c>
      <c r="G433" s="87">
        <v>2.5</v>
      </c>
      <c r="H433" s="87">
        <v>2.75</v>
      </c>
      <c r="I433" s="257" t="s">
        <v>1481</v>
      </c>
      <c r="J433" s="87"/>
      <c r="K433" s="85">
        <v>50</v>
      </c>
      <c r="L433" s="217">
        <v>1.1499999999999999</v>
      </c>
      <c r="M433" s="217">
        <v>1.1299999999999999</v>
      </c>
      <c r="N433" s="218">
        <v>1.1000000000000001</v>
      </c>
    </row>
    <row r="434" spans="1:14" s="204" customFormat="1" ht="15" x14ac:dyDescent="0.3">
      <c r="A434" s="84">
        <v>4863</v>
      </c>
      <c r="B434" s="85" t="s">
        <v>194</v>
      </c>
      <c r="C434" s="85" t="s">
        <v>16</v>
      </c>
      <c r="D434" s="85" t="s">
        <v>43</v>
      </c>
      <c r="E434" s="86" t="s">
        <v>1360</v>
      </c>
      <c r="F434" s="87" t="s">
        <v>149</v>
      </c>
      <c r="G434" s="87">
        <v>2</v>
      </c>
      <c r="H434" s="87">
        <v>3</v>
      </c>
      <c r="I434" s="257" t="s">
        <v>1481</v>
      </c>
      <c r="J434" s="87"/>
      <c r="K434" s="85">
        <v>50</v>
      </c>
      <c r="L434" s="217">
        <v>1.1499999999999999</v>
      </c>
      <c r="M434" s="217">
        <v>1.1299999999999999</v>
      </c>
      <c r="N434" s="218">
        <v>1.1000000000000001</v>
      </c>
    </row>
    <row r="435" spans="1:14" s="204" customFormat="1" ht="15" x14ac:dyDescent="0.3">
      <c r="A435" s="84">
        <v>4864</v>
      </c>
      <c r="B435" s="85" t="s">
        <v>194</v>
      </c>
      <c r="C435" s="85" t="s">
        <v>16</v>
      </c>
      <c r="D435" s="85" t="s">
        <v>43</v>
      </c>
      <c r="E435" s="86" t="s">
        <v>1361</v>
      </c>
      <c r="F435" s="87" t="s">
        <v>73</v>
      </c>
      <c r="G435" s="87">
        <v>2.25</v>
      </c>
      <c r="H435" s="87">
        <v>2.25</v>
      </c>
      <c r="I435" s="257" t="s">
        <v>1481</v>
      </c>
      <c r="J435" s="87"/>
      <c r="K435" s="85">
        <v>50</v>
      </c>
      <c r="L435" s="217">
        <v>1.1499999999999999</v>
      </c>
      <c r="M435" s="217">
        <v>1.1299999999999999</v>
      </c>
      <c r="N435" s="218">
        <v>1.1000000000000001</v>
      </c>
    </row>
    <row r="436" spans="1:14" s="204" customFormat="1" ht="15" x14ac:dyDescent="0.3">
      <c r="A436" s="84">
        <v>4866</v>
      </c>
      <c r="B436" s="85" t="s">
        <v>15</v>
      </c>
      <c r="C436" s="85" t="s">
        <v>16</v>
      </c>
      <c r="D436" s="85" t="s">
        <v>37</v>
      </c>
      <c r="E436" s="86" t="s">
        <v>1362</v>
      </c>
      <c r="F436" s="87" t="s">
        <v>1492</v>
      </c>
      <c r="G436" s="87">
        <v>2.5</v>
      </c>
      <c r="H436" s="87">
        <v>3.95</v>
      </c>
      <c r="I436" s="257" t="s">
        <v>1426</v>
      </c>
      <c r="J436" s="87"/>
      <c r="K436" s="85">
        <v>50</v>
      </c>
      <c r="L436" s="217">
        <v>2.4300000000000002</v>
      </c>
      <c r="M436" s="217">
        <v>2.37</v>
      </c>
      <c r="N436" s="218">
        <v>2.31</v>
      </c>
    </row>
    <row r="437" spans="1:14" s="204" customFormat="1" ht="15" x14ac:dyDescent="0.3">
      <c r="A437" s="84">
        <v>4868</v>
      </c>
      <c r="B437" s="85" t="s">
        <v>15</v>
      </c>
      <c r="C437" s="85" t="s">
        <v>16</v>
      </c>
      <c r="D437" s="85" t="s">
        <v>24</v>
      </c>
      <c r="E437" s="86" t="s">
        <v>185</v>
      </c>
      <c r="F437" s="87" t="s">
        <v>1491</v>
      </c>
      <c r="G437" s="87">
        <v>3.25</v>
      </c>
      <c r="H437" s="87">
        <v>3.25</v>
      </c>
      <c r="I437" s="257" t="s">
        <v>1490</v>
      </c>
      <c r="J437" s="87"/>
      <c r="K437" s="85">
        <v>25</v>
      </c>
      <c r="L437" s="217">
        <v>3.03</v>
      </c>
      <c r="M437" s="217">
        <v>2.95</v>
      </c>
      <c r="N437" s="218">
        <v>2.88</v>
      </c>
    </row>
    <row r="438" spans="1:14" s="204" customFormat="1" ht="15" x14ac:dyDescent="0.3">
      <c r="A438" s="84">
        <v>4869</v>
      </c>
      <c r="B438" s="85" t="s">
        <v>15</v>
      </c>
      <c r="C438" s="85" t="s">
        <v>16</v>
      </c>
      <c r="D438" s="85" t="s">
        <v>24</v>
      </c>
      <c r="E438" s="86" t="s">
        <v>1363</v>
      </c>
      <c r="F438" s="87" t="s">
        <v>487</v>
      </c>
      <c r="G438" s="87">
        <v>2.5</v>
      </c>
      <c r="H438" s="87">
        <v>3.5</v>
      </c>
      <c r="I438" s="257" t="s">
        <v>1490</v>
      </c>
      <c r="J438" s="87"/>
      <c r="K438" s="85">
        <v>25</v>
      </c>
      <c r="L438" s="217">
        <v>3.03</v>
      </c>
      <c r="M438" s="217">
        <v>2.95</v>
      </c>
      <c r="N438" s="218">
        <v>2.88</v>
      </c>
    </row>
    <row r="439" spans="1:14" s="204" customFormat="1" ht="15" x14ac:dyDescent="0.3">
      <c r="A439" s="84">
        <v>4870</v>
      </c>
      <c r="B439" s="85" t="s">
        <v>15</v>
      </c>
      <c r="C439" s="85" t="s">
        <v>16</v>
      </c>
      <c r="D439" s="85" t="s">
        <v>24</v>
      </c>
      <c r="E439" s="86" t="s">
        <v>1364</v>
      </c>
      <c r="F439" s="87" t="s">
        <v>1489</v>
      </c>
      <c r="G439" s="87">
        <v>2.86</v>
      </c>
      <c r="H439" s="87">
        <v>3.96</v>
      </c>
      <c r="I439" s="257" t="s">
        <v>1490</v>
      </c>
      <c r="J439" s="87"/>
      <c r="K439" s="85">
        <v>25</v>
      </c>
      <c r="L439" s="217">
        <v>3.32</v>
      </c>
      <c r="M439" s="217">
        <v>3.24</v>
      </c>
      <c r="N439" s="218">
        <v>3.16</v>
      </c>
    </row>
    <row r="440" spans="1:14" s="204" customFormat="1" ht="15" x14ac:dyDescent="0.3">
      <c r="A440" s="84">
        <v>4871</v>
      </c>
      <c r="B440" s="85" t="s">
        <v>42</v>
      </c>
      <c r="C440" s="85"/>
      <c r="D440" s="85" t="s">
        <v>1488</v>
      </c>
      <c r="E440" s="86" t="s">
        <v>1365</v>
      </c>
      <c r="F440" s="87" t="s">
        <v>88</v>
      </c>
      <c r="G440" s="87">
        <v>8.5</v>
      </c>
      <c r="H440" s="87">
        <v>14</v>
      </c>
      <c r="I440" s="257"/>
      <c r="J440" s="87"/>
      <c r="K440" s="85"/>
      <c r="L440" s="217">
        <v>17.95</v>
      </c>
      <c r="M440" s="217">
        <v>17.5</v>
      </c>
      <c r="N440" s="218">
        <v>17.05</v>
      </c>
    </row>
    <row r="441" spans="1:14" s="204" customFormat="1" ht="15" x14ac:dyDescent="0.3">
      <c r="A441" s="84">
        <v>4872</v>
      </c>
      <c r="B441" s="85" t="s">
        <v>42</v>
      </c>
      <c r="C441" s="85"/>
      <c r="D441" s="85" t="s">
        <v>1488</v>
      </c>
      <c r="E441" s="86" t="s">
        <v>1366</v>
      </c>
      <c r="F441" s="87" t="s">
        <v>88</v>
      </c>
      <c r="G441" s="87">
        <v>8.5</v>
      </c>
      <c r="H441" s="87">
        <v>14</v>
      </c>
      <c r="I441" s="257"/>
      <c r="J441" s="87"/>
      <c r="K441" s="85">
        <v>5</v>
      </c>
      <c r="L441" s="217">
        <v>17.95</v>
      </c>
      <c r="M441" s="217">
        <v>17.5</v>
      </c>
      <c r="N441" s="218">
        <v>17.05</v>
      </c>
    </row>
    <row r="442" spans="1:14" s="204" customFormat="1" ht="15" x14ac:dyDescent="0.3">
      <c r="A442" s="84">
        <v>4873</v>
      </c>
      <c r="B442" s="85" t="s">
        <v>42</v>
      </c>
      <c r="C442" s="85"/>
      <c r="D442" s="85" t="s">
        <v>1488</v>
      </c>
      <c r="E442" s="86" t="s">
        <v>1367</v>
      </c>
      <c r="F442" s="87" t="s">
        <v>88</v>
      </c>
      <c r="G442" s="87">
        <v>8.5</v>
      </c>
      <c r="H442" s="87">
        <v>14</v>
      </c>
      <c r="I442" s="257"/>
      <c r="J442" s="87"/>
      <c r="K442" s="85">
        <v>5</v>
      </c>
      <c r="L442" s="217">
        <v>17.95</v>
      </c>
      <c r="M442" s="217">
        <v>17.5</v>
      </c>
      <c r="N442" s="218">
        <v>17.05</v>
      </c>
    </row>
    <row r="443" spans="1:14" s="204" customFormat="1" ht="15" x14ac:dyDescent="0.3">
      <c r="A443" s="84">
        <v>4877</v>
      </c>
      <c r="B443" s="85" t="s">
        <v>369</v>
      </c>
      <c r="C443" s="85" t="s">
        <v>1487</v>
      </c>
      <c r="D443" s="85" t="s">
        <v>43</v>
      </c>
      <c r="E443" s="86" t="s">
        <v>1368</v>
      </c>
      <c r="F443" s="87" t="s">
        <v>77</v>
      </c>
      <c r="G443" s="87">
        <v>5</v>
      </c>
      <c r="H443" s="87">
        <v>7</v>
      </c>
      <c r="I443" s="257" t="s">
        <v>1481</v>
      </c>
      <c r="J443" s="87"/>
      <c r="K443" s="85">
        <v>10</v>
      </c>
      <c r="L443" s="217">
        <v>8.75</v>
      </c>
      <c r="M443" s="217">
        <v>8.5299999999999994</v>
      </c>
      <c r="N443" s="218">
        <v>8.31</v>
      </c>
    </row>
    <row r="444" spans="1:14" s="204" customFormat="1" ht="15" x14ac:dyDescent="0.3">
      <c r="A444" s="84">
        <v>4878</v>
      </c>
      <c r="B444" s="85" t="s">
        <v>369</v>
      </c>
      <c r="C444" s="85" t="s">
        <v>1487</v>
      </c>
      <c r="D444" s="85" t="s">
        <v>43</v>
      </c>
      <c r="E444" s="86" t="s">
        <v>1369</v>
      </c>
      <c r="F444" s="87" t="s">
        <v>21</v>
      </c>
      <c r="G444" s="87">
        <v>8</v>
      </c>
      <c r="H444" s="87">
        <v>10</v>
      </c>
      <c r="I444" s="257" t="s">
        <v>1481</v>
      </c>
      <c r="J444" s="87"/>
      <c r="K444" s="85">
        <v>10</v>
      </c>
      <c r="L444" s="217">
        <v>13.34</v>
      </c>
      <c r="M444" s="217">
        <v>13.01</v>
      </c>
      <c r="N444" s="218">
        <v>12.67</v>
      </c>
    </row>
    <row r="445" spans="1:14" s="204" customFormat="1" ht="15" x14ac:dyDescent="0.3">
      <c r="A445" s="84">
        <v>4879</v>
      </c>
      <c r="B445" s="85" t="s">
        <v>369</v>
      </c>
      <c r="C445" s="85" t="s">
        <v>1487</v>
      </c>
      <c r="D445" s="85" t="s">
        <v>43</v>
      </c>
      <c r="E445" s="86" t="s">
        <v>1369</v>
      </c>
      <c r="F445" s="87" t="s">
        <v>128</v>
      </c>
      <c r="G445" s="87">
        <v>8</v>
      </c>
      <c r="H445" s="87">
        <v>12</v>
      </c>
      <c r="I445" s="257" t="s">
        <v>1481</v>
      </c>
      <c r="J445" s="87"/>
      <c r="K445" s="85">
        <v>10</v>
      </c>
      <c r="L445" s="217">
        <v>15.44</v>
      </c>
      <c r="M445" s="217">
        <v>15.06</v>
      </c>
      <c r="N445" s="218">
        <v>14.67</v>
      </c>
    </row>
    <row r="446" spans="1:14" s="204" customFormat="1" ht="15" x14ac:dyDescent="0.3">
      <c r="A446" s="84">
        <v>4880</v>
      </c>
      <c r="B446" s="85" t="s">
        <v>369</v>
      </c>
      <c r="C446" s="85" t="s">
        <v>1487</v>
      </c>
      <c r="D446" s="85" t="s">
        <v>43</v>
      </c>
      <c r="E446" s="86" t="s">
        <v>1369</v>
      </c>
      <c r="F446" s="87" t="s">
        <v>57</v>
      </c>
      <c r="G446" s="87">
        <v>11</v>
      </c>
      <c r="H446" s="87">
        <v>14</v>
      </c>
      <c r="I446" s="257" t="s">
        <v>1481</v>
      </c>
      <c r="J446" s="87"/>
      <c r="K446" s="85">
        <v>10</v>
      </c>
      <c r="L446" s="217">
        <v>22.22</v>
      </c>
      <c r="M446" s="217">
        <v>21.67</v>
      </c>
      <c r="N446" s="218">
        <v>21.11</v>
      </c>
    </row>
    <row r="447" spans="1:14" s="204" customFormat="1" ht="15" x14ac:dyDescent="0.3">
      <c r="A447" s="84">
        <v>4881</v>
      </c>
      <c r="B447" s="85" t="s">
        <v>369</v>
      </c>
      <c r="C447" s="85" t="s">
        <v>1487</v>
      </c>
      <c r="D447" s="85" t="s">
        <v>43</v>
      </c>
      <c r="E447" s="86" t="s">
        <v>1369</v>
      </c>
      <c r="F447" s="87" t="s">
        <v>129</v>
      </c>
      <c r="G447" s="87">
        <v>12</v>
      </c>
      <c r="H447" s="87">
        <v>18</v>
      </c>
      <c r="I447" s="257" t="s">
        <v>1481</v>
      </c>
      <c r="J447" s="87"/>
      <c r="K447" s="85">
        <v>10</v>
      </c>
      <c r="L447" s="217">
        <v>32.65</v>
      </c>
      <c r="M447" s="217">
        <v>31.83</v>
      </c>
      <c r="N447" s="218">
        <v>31.02</v>
      </c>
    </row>
    <row r="448" spans="1:14" s="204" customFormat="1" ht="15" x14ac:dyDescent="0.3">
      <c r="A448" s="84">
        <v>4882</v>
      </c>
      <c r="B448" s="85" t="s">
        <v>369</v>
      </c>
      <c r="C448" s="85" t="s">
        <v>1487</v>
      </c>
      <c r="D448" s="85" t="s">
        <v>43</v>
      </c>
      <c r="E448" s="86" t="s">
        <v>1369</v>
      </c>
      <c r="F448" s="87" t="s">
        <v>61</v>
      </c>
      <c r="G448" s="87">
        <v>16</v>
      </c>
      <c r="H448" s="87">
        <v>20</v>
      </c>
      <c r="I448" s="257" t="s">
        <v>1481</v>
      </c>
      <c r="J448" s="87"/>
      <c r="K448" s="85">
        <v>10</v>
      </c>
      <c r="L448" s="217">
        <v>46.66</v>
      </c>
      <c r="M448" s="217">
        <v>45.49</v>
      </c>
      <c r="N448" s="218">
        <v>44.33</v>
      </c>
    </row>
    <row r="449" spans="1:14" s="204" customFormat="1" ht="15" x14ac:dyDescent="0.3">
      <c r="A449" s="84">
        <v>4883</v>
      </c>
      <c r="B449" s="85" t="s">
        <v>369</v>
      </c>
      <c r="C449" s="85" t="s">
        <v>1487</v>
      </c>
      <c r="D449" s="85" t="s">
        <v>43</v>
      </c>
      <c r="E449" s="86" t="s">
        <v>1369</v>
      </c>
      <c r="F449" s="87" t="s">
        <v>127</v>
      </c>
      <c r="G449" s="87">
        <v>16</v>
      </c>
      <c r="H449" s="87">
        <v>24</v>
      </c>
      <c r="I449" s="257" t="s">
        <v>1481</v>
      </c>
      <c r="J449" s="87"/>
      <c r="K449" s="85">
        <v>10</v>
      </c>
      <c r="L449" s="217">
        <v>63.33</v>
      </c>
      <c r="M449" s="217">
        <v>61.74</v>
      </c>
      <c r="N449" s="218">
        <v>60.16</v>
      </c>
    </row>
    <row r="450" spans="1:14" s="204" customFormat="1" ht="15" x14ac:dyDescent="0.3">
      <c r="A450" s="84">
        <v>4884</v>
      </c>
      <c r="B450" s="85" t="s">
        <v>369</v>
      </c>
      <c r="C450" s="85" t="s">
        <v>1487</v>
      </c>
      <c r="D450" s="85" t="s">
        <v>43</v>
      </c>
      <c r="E450" s="86" t="s">
        <v>1370</v>
      </c>
      <c r="F450" s="87" t="s">
        <v>86</v>
      </c>
      <c r="G450" s="87">
        <v>20</v>
      </c>
      <c r="H450" s="87">
        <v>30</v>
      </c>
      <c r="I450" s="257" t="s">
        <v>1481</v>
      </c>
      <c r="J450" s="87"/>
      <c r="K450" s="85">
        <v>10</v>
      </c>
      <c r="L450" s="217">
        <v>86.2</v>
      </c>
      <c r="M450" s="217">
        <v>84.04</v>
      </c>
      <c r="N450" s="218">
        <v>81.89</v>
      </c>
    </row>
    <row r="451" spans="1:14" s="204" customFormat="1" ht="15" x14ac:dyDescent="0.3">
      <c r="A451" s="84">
        <v>4885</v>
      </c>
      <c r="B451" s="85" t="s">
        <v>369</v>
      </c>
      <c r="C451" s="85" t="s">
        <v>1487</v>
      </c>
      <c r="D451" s="85" t="s">
        <v>43</v>
      </c>
      <c r="E451" s="86" t="s">
        <v>1370</v>
      </c>
      <c r="F451" s="87" t="s">
        <v>124</v>
      </c>
      <c r="G451" s="87">
        <v>24</v>
      </c>
      <c r="H451" s="87">
        <v>36</v>
      </c>
      <c r="I451" s="257" t="s">
        <v>1481</v>
      </c>
      <c r="J451" s="87"/>
      <c r="K451" s="85">
        <v>10</v>
      </c>
      <c r="L451" s="217">
        <v>130.93</v>
      </c>
      <c r="M451" s="217">
        <v>127.65</v>
      </c>
      <c r="N451" s="218">
        <v>124.38</v>
      </c>
    </row>
    <row r="452" spans="1:14" s="204" customFormat="1" ht="15" x14ac:dyDescent="0.3">
      <c r="A452" s="84">
        <v>4886</v>
      </c>
      <c r="B452" s="85" t="s">
        <v>369</v>
      </c>
      <c r="C452" s="85" t="s">
        <v>1487</v>
      </c>
      <c r="D452" s="85" t="s">
        <v>43</v>
      </c>
      <c r="E452" s="86" t="s">
        <v>1370</v>
      </c>
      <c r="F452" s="87" t="s">
        <v>125</v>
      </c>
      <c r="G452" s="87">
        <v>30</v>
      </c>
      <c r="H452" s="87">
        <v>40</v>
      </c>
      <c r="I452" s="257" t="s">
        <v>1481</v>
      </c>
      <c r="J452" s="87"/>
      <c r="K452" s="85">
        <v>10</v>
      </c>
      <c r="L452" s="217">
        <v>172.96</v>
      </c>
      <c r="M452" s="217">
        <v>168.63</v>
      </c>
      <c r="N452" s="218">
        <v>164.31</v>
      </c>
    </row>
    <row r="453" spans="1:14" s="204" customFormat="1" ht="15" x14ac:dyDescent="0.3">
      <c r="A453" s="84">
        <v>4887</v>
      </c>
      <c r="B453" s="85" t="s">
        <v>369</v>
      </c>
      <c r="C453" s="85" t="s">
        <v>1487</v>
      </c>
      <c r="D453" s="85" t="s">
        <v>43</v>
      </c>
      <c r="E453" s="86" t="s">
        <v>1371</v>
      </c>
      <c r="F453" s="87" t="s">
        <v>225</v>
      </c>
      <c r="G453" s="87">
        <v>40</v>
      </c>
      <c r="H453" s="87">
        <v>60</v>
      </c>
      <c r="I453" s="257" t="s">
        <v>1481</v>
      </c>
      <c r="J453" s="87"/>
      <c r="K453" s="85">
        <v>3</v>
      </c>
      <c r="L453" s="217">
        <v>315.45</v>
      </c>
      <c r="M453" s="217">
        <v>307.56</v>
      </c>
      <c r="N453" s="218">
        <v>299.68</v>
      </c>
    </row>
    <row r="454" spans="1:14" s="204" customFormat="1" ht="15" x14ac:dyDescent="0.3">
      <c r="A454" s="84">
        <v>4889</v>
      </c>
      <c r="B454" s="85" t="s">
        <v>15</v>
      </c>
      <c r="C454" s="85" t="s">
        <v>16</v>
      </c>
      <c r="D454" s="85" t="s">
        <v>24</v>
      </c>
      <c r="E454" s="86" t="s">
        <v>1372</v>
      </c>
      <c r="F454" s="87" t="s">
        <v>1485</v>
      </c>
      <c r="G454" s="87">
        <v>3.97</v>
      </c>
      <c r="H454" s="87">
        <v>3.46</v>
      </c>
      <c r="I454" s="257" t="s">
        <v>1486</v>
      </c>
      <c r="J454" s="87"/>
      <c r="K454" s="85">
        <v>40</v>
      </c>
      <c r="L454" s="217">
        <v>2.1</v>
      </c>
      <c r="M454" s="217">
        <v>2.0499999999999998</v>
      </c>
      <c r="N454" s="218">
        <v>2</v>
      </c>
    </row>
    <row r="455" spans="1:14" s="204" customFormat="1" ht="15" x14ac:dyDescent="0.3">
      <c r="A455" s="84">
        <v>4905</v>
      </c>
      <c r="B455" s="85" t="s">
        <v>15</v>
      </c>
      <c r="C455" s="85" t="s">
        <v>16</v>
      </c>
      <c r="D455" s="85" t="s">
        <v>24</v>
      </c>
      <c r="E455" s="86" t="s">
        <v>1373</v>
      </c>
      <c r="F455" s="87" t="s">
        <v>1483</v>
      </c>
      <c r="G455" s="87">
        <v>7.5</v>
      </c>
      <c r="H455" s="87">
        <v>6.53</v>
      </c>
      <c r="I455" s="257" t="s">
        <v>1484</v>
      </c>
      <c r="J455" s="87"/>
      <c r="K455" s="85">
        <v>20</v>
      </c>
      <c r="L455" s="217">
        <v>8.8000000000000007</v>
      </c>
      <c r="M455" s="217">
        <v>8.58</v>
      </c>
      <c r="N455" s="218">
        <v>8.36</v>
      </c>
    </row>
    <row r="456" spans="1:14" s="204" customFormat="1" ht="15" x14ac:dyDescent="0.3">
      <c r="A456" s="84">
        <v>4906</v>
      </c>
      <c r="B456" s="85" t="s">
        <v>194</v>
      </c>
      <c r="C456" s="85" t="s">
        <v>16</v>
      </c>
      <c r="D456" s="85" t="s">
        <v>43</v>
      </c>
      <c r="E456" s="86" t="s">
        <v>1374</v>
      </c>
      <c r="F456" s="87" t="s">
        <v>1482</v>
      </c>
      <c r="G456" s="87">
        <v>1.75</v>
      </c>
      <c r="H456" s="87">
        <v>2.4</v>
      </c>
      <c r="I456" s="257" t="s">
        <v>1481</v>
      </c>
      <c r="J456" s="87"/>
      <c r="K456" s="85">
        <v>50</v>
      </c>
      <c r="L456" s="217">
        <v>2.62</v>
      </c>
      <c r="M456" s="217">
        <v>2.56</v>
      </c>
      <c r="N456" s="218">
        <v>2.4900000000000002</v>
      </c>
    </row>
    <row r="457" spans="1:14" s="204" customFormat="1" ht="15" x14ac:dyDescent="0.3">
      <c r="A457" s="84">
        <v>4907</v>
      </c>
      <c r="B457" s="85" t="s">
        <v>194</v>
      </c>
      <c r="C457" s="85" t="s">
        <v>16</v>
      </c>
      <c r="D457" s="85" t="s">
        <v>43</v>
      </c>
      <c r="E457" s="86" t="s">
        <v>1375</v>
      </c>
      <c r="F457" s="87" t="s">
        <v>1480</v>
      </c>
      <c r="G457" s="87">
        <v>2.5499999999999998</v>
      </c>
      <c r="H457" s="87">
        <v>2.25</v>
      </c>
      <c r="I457" s="257" t="s">
        <v>1481</v>
      </c>
      <c r="J457" s="87"/>
      <c r="K457" s="85">
        <v>50</v>
      </c>
      <c r="L457" s="217">
        <v>2.62</v>
      </c>
      <c r="M457" s="217">
        <v>2.56</v>
      </c>
      <c r="N457" s="218">
        <v>2.4900000000000002</v>
      </c>
    </row>
    <row r="458" spans="1:14" s="204" customFormat="1" ht="15" x14ac:dyDescent="0.3">
      <c r="A458" s="84">
        <v>4923</v>
      </c>
      <c r="B458" s="85" t="s">
        <v>15</v>
      </c>
      <c r="C458" s="85" t="s">
        <v>16</v>
      </c>
      <c r="D458" s="85" t="s">
        <v>43</v>
      </c>
      <c r="E458" s="86" t="s">
        <v>1376</v>
      </c>
      <c r="F458" s="87" t="s">
        <v>1478</v>
      </c>
      <c r="G458" s="87">
        <v>4.33</v>
      </c>
      <c r="H458" s="87">
        <v>2.95</v>
      </c>
      <c r="I458" s="257" t="s">
        <v>1479</v>
      </c>
      <c r="J458" s="87"/>
      <c r="K458" s="85">
        <v>48</v>
      </c>
      <c r="L458" s="217">
        <v>13.19</v>
      </c>
      <c r="M458" s="217">
        <v>12.86</v>
      </c>
      <c r="N458" s="218">
        <v>12.53</v>
      </c>
    </row>
    <row r="459" spans="1:14" s="204" customFormat="1" ht="15" x14ac:dyDescent="0.3">
      <c r="A459" s="84">
        <v>4924</v>
      </c>
      <c r="B459" s="85" t="s">
        <v>15</v>
      </c>
      <c r="C459" s="85" t="s">
        <v>16</v>
      </c>
      <c r="D459" s="85" t="s">
        <v>43</v>
      </c>
      <c r="E459" s="86" t="s">
        <v>1377</v>
      </c>
      <c r="F459" s="87" t="s">
        <v>1476</v>
      </c>
      <c r="G459" s="87">
        <v>2.99</v>
      </c>
      <c r="H459" s="87">
        <v>3.5</v>
      </c>
      <c r="I459" s="257" t="s">
        <v>1477</v>
      </c>
      <c r="J459" s="87"/>
      <c r="K459" s="85">
        <v>48</v>
      </c>
      <c r="L459" s="217">
        <v>12.09</v>
      </c>
      <c r="M459" s="217">
        <v>11.79</v>
      </c>
      <c r="N459" s="218">
        <v>11.49</v>
      </c>
    </row>
    <row r="460" spans="1:14" ht="15" x14ac:dyDescent="0.3">
      <c r="A460" s="89">
        <v>5501</v>
      </c>
      <c r="B460" s="90" t="s">
        <v>15</v>
      </c>
      <c r="C460" s="90" t="s">
        <v>16</v>
      </c>
      <c r="D460" s="90" t="s">
        <v>37</v>
      </c>
      <c r="E460" s="91" t="s">
        <v>38</v>
      </c>
      <c r="F460" s="118" t="s">
        <v>386</v>
      </c>
      <c r="G460" s="118">
        <v>1</v>
      </c>
      <c r="H460" s="92">
        <v>3</v>
      </c>
      <c r="I460" s="258">
        <v>0.09</v>
      </c>
      <c r="J460" s="92">
        <v>4</v>
      </c>
      <c r="K460" s="93">
        <v>250</v>
      </c>
      <c r="L460" s="219">
        <v>0.89</v>
      </c>
      <c r="M460" s="219">
        <v>0.87</v>
      </c>
      <c r="N460" s="220">
        <v>0.85</v>
      </c>
    </row>
    <row r="461" spans="1:14" ht="15" x14ac:dyDescent="0.3">
      <c r="A461" s="84">
        <v>5502</v>
      </c>
      <c r="B461" s="85" t="s">
        <v>15</v>
      </c>
      <c r="C461" s="85" t="s">
        <v>16</v>
      </c>
      <c r="D461" s="85" t="s">
        <v>387</v>
      </c>
      <c r="E461" s="86" t="s">
        <v>38</v>
      </c>
      <c r="F461" s="98" t="s">
        <v>109</v>
      </c>
      <c r="G461" s="98">
        <v>1.25</v>
      </c>
      <c r="H461" s="87">
        <v>3</v>
      </c>
      <c r="I461" s="257">
        <v>0.09</v>
      </c>
      <c r="J461" s="87">
        <v>4</v>
      </c>
      <c r="K461" s="87">
        <v>200</v>
      </c>
      <c r="L461" s="217">
        <v>0.99</v>
      </c>
      <c r="M461" s="217">
        <v>0.97</v>
      </c>
      <c r="N461" s="218">
        <v>0.94</v>
      </c>
    </row>
    <row r="462" spans="1:14" ht="15" x14ac:dyDescent="0.3">
      <c r="A462" s="117">
        <v>5503</v>
      </c>
      <c r="B462" s="90" t="s">
        <v>15</v>
      </c>
      <c r="C462" s="90" t="s">
        <v>16</v>
      </c>
      <c r="D462" s="90" t="s">
        <v>37</v>
      </c>
      <c r="E462" s="91" t="s">
        <v>388</v>
      </c>
      <c r="F462" s="92" t="s">
        <v>152</v>
      </c>
      <c r="G462" s="92">
        <v>2.75</v>
      </c>
      <c r="H462" s="92">
        <v>4</v>
      </c>
      <c r="I462" s="258">
        <v>0.09</v>
      </c>
      <c r="J462" s="92">
        <v>3</v>
      </c>
      <c r="K462" s="90">
        <v>50</v>
      </c>
      <c r="L462" s="219">
        <v>2.35</v>
      </c>
      <c r="M462" s="219">
        <v>2.2999999999999998</v>
      </c>
      <c r="N462" s="220">
        <v>2.2400000000000002</v>
      </c>
    </row>
    <row r="463" spans="1:14" ht="15" x14ac:dyDescent="0.3">
      <c r="A463" s="84">
        <v>5505</v>
      </c>
      <c r="B463" s="85" t="s">
        <v>15</v>
      </c>
      <c r="C463" s="85" t="s">
        <v>16</v>
      </c>
      <c r="D463" s="85" t="s">
        <v>37</v>
      </c>
      <c r="E463" s="86" t="s">
        <v>388</v>
      </c>
      <c r="F463" s="87" t="s">
        <v>389</v>
      </c>
      <c r="G463" s="87">
        <v>3</v>
      </c>
      <c r="H463" s="87">
        <v>5.5</v>
      </c>
      <c r="I463" s="257">
        <v>0.09</v>
      </c>
      <c r="J463" s="87">
        <v>4</v>
      </c>
      <c r="K463" s="87">
        <v>50</v>
      </c>
      <c r="L463" s="217">
        <v>2.92</v>
      </c>
      <c r="M463" s="217">
        <v>2.85</v>
      </c>
      <c r="N463" s="218">
        <v>2.78</v>
      </c>
    </row>
    <row r="464" spans="1:14" ht="15" x14ac:dyDescent="0.3">
      <c r="A464" s="89">
        <v>5507</v>
      </c>
      <c r="B464" s="90" t="s">
        <v>15</v>
      </c>
      <c r="C464" s="90" t="s">
        <v>16</v>
      </c>
      <c r="D464" s="90" t="s">
        <v>37</v>
      </c>
      <c r="E464" s="91" t="s">
        <v>390</v>
      </c>
      <c r="F464" s="92" t="s">
        <v>391</v>
      </c>
      <c r="G464" s="92">
        <v>4</v>
      </c>
      <c r="H464" s="92">
        <v>0</v>
      </c>
      <c r="I464" s="258">
        <v>0.09</v>
      </c>
      <c r="J464" s="92">
        <v>3</v>
      </c>
      <c r="K464" s="92">
        <v>50</v>
      </c>
      <c r="L464" s="219">
        <v>2.92</v>
      </c>
      <c r="M464" s="219">
        <v>2.85</v>
      </c>
      <c r="N464" s="220">
        <v>2.78</v>
      </c>
    </row>
    <row r="465" spans="1:14" s="204" customFormat="1" ht="15" x14ac:dyDescent="0.3">
      <c r="A465" s="89">
        <v>5510</v>
      </c>
      <c r="B465" s="85" t="s">
        <v>15</v>
      </c>
      <c r="C465" s="85" t="s">
        <v>16</v>
      </c>
      <c r="D465" s="85" t="s">
        <v>37</v>
      </c>
      <c r="E465" s="91" t="s">
        <v>1378</v>
      </c>
      <c r="F465" s="92"/>
      <c r="G465" s="92"/>
      <c r="H465" s="92"/>
      <c r="I465" s="258"/>
      <c r="J465" s="92"/>
      <c r="K465" s="92"/>
      <c r="L465" s="219">
        <v>1.72</v>
      </c>
      <c r="M465" s="219">
        <v>1.68</v>
      </c>
      <c r="N465" s="220">
        <v>1.63</v>
      </c>
    </row>
    <row r="466" spans="1:14" s="204" customFormat="1" ht="15" x14ac:dyDescent="0.3">
      <c r="A466" s="89">
        <v>5511</v>
      </c>
      <c r="B466" s="85" t="s">
        <v>15</v>
      </c>
      <c r="C466" s="85" t="s">
        <v>16</v>
      </c>
      <c r="D466" s="85" t="s">
        <v>37</v>
      </c>
      <c r="E466" s="91" t="s">
        <v>1379</v>
      </c>
      <c r="F466" s="92"/>
      <c r="G466" s="92"/>
      <c r="H466" s="92"/>
      <c r="I466" s="258"/>
      <c r="J466" s="92"/>
      <c r="K466" s="92"/>
      <c r="L466" s="219">
        <v>1.42</v>
      </c>
      <c r="M466" s="219">
        <v>1.38</v>
      </c>
      <c r="N466" s="220">
        <v>1.35</v>
      </c>
    </row>
    <row r="467" spans="1:14" s="204" customFormat="1" ht="15" x14ac:dyDescent="0.3">
      <c r="A467" s="89">
        <v>5512</v>
      </c>
      <c r="B467" s="85" t="s">
        <v>15</v>
      </c>
      <c r="C467" s="85" t="s">
        <v>16</v>
      </c>
      <c r="D467" s="85" t="s">
        <v>37</v>
      </c>
      <c r="E467" s="91" t="s">
        <v>1380</v>
      </c>
      <c r="F467" s="92" t="s">
        <v>1475</v>
      </c>
      <c r="G467" s="92"/>
      <c r="H467" s="92"/>
      <c r="I467" s="258"/>
      <c r="J467" s="92"/>
      <c r="K467" s="92"/>
      <c r="L467" s="219">
        <v>4.1399999999999997</v>
      </c>
      <c r="M467" s="219">
        <v>4.04</v>
      </c>
      <c r="N467" s="220">
        <v>3.93</v>
      </c>
    </row>
    <row r="468" spans="1:14" ht="15" x14ac:dyDescent="0.3">
      <c r="A468" s="84">
        <v>5513</v>
      </c>
      <c r="B468" s="85" t="s">
        <v>15</v>
      </c>
      <c r="C468" s="85" t="s">
        <v>16</v>
      </c>
      <c r="D468" s="85" t="s">
        <v>37</v>
      </c>
      <c r="E468" s="86" t="s">
        <v>392</v>
      </c>
      <c r="F468" s="85" t="s">
        <v>393</v>
      </c>
      <c r="G468" s="85">
        <v>11.5</v>
      </c>
      <c r="H468" s="87">
        <v>23.25</v>
      </c>
      <c r="I468" s="257">
        <v>0.09</v>
      </c>
      <c r="J468" s="87">
        <v>14</v>
      </c>
      <c r="K468" s="87">
        <v>10</v>
      </c>
      <c r="L468" s="217">
        <v>21.86</v>
      </c>
      <c r="M468" s="217">
        <v>21.31</v>
      </c>
      <c r="N468" s="218">
        <v>20.76</v>
      </c>
    </row>
    <row r="469" spans="1:14" ht="15" x14ac:dyDescent="0.3">
      <c r="A469" s="89">
        <v>5515</v>
      </c>
      <c r="B469" s="112" t="s">
        <v>36</v>
      </c>
      <c r="C469" s="90" t="s">
        <v>16</v>
      </c>
      <c r="D469" s="112" t="s">
        <v>37</v>
      </c>
      <c r="E469" s="121" t="s">
        <v>38</v>
      </c>
      <c r="F469" s="118" t="s">
        <v>386</v>
      </c>
      <c r="G469" s="118">
        <v>1</v>
      </c>
      <c r="H469" s="92">
        <v>3</v>
      </c>
      <c r="I469" s="258">
        <v>0.09</v>
      </c>
      <c r="J469" s="118">
        <v>4</v>
      </c>
      <c r="K469" s="92">
        <v>250</v>
      </c>
      <c r="L469" s="227">
        <v>0.89</v>
      </c>
      <c r="M469" s="219">
        <v>0.87</v>
      </c>
      <c r="N469" s="220">
        <v>0.85</v>
      </c>
    </row>
    <row r="470" spans="1:14" ht="15" x14ac:dyDescent="0.3">
      <c r="A470" s="84">
        <v>5516</v>
      </c>
      <c r="B470" s="85" t="s">
        <v>36</v>
      </c>
      <c r="C470" s="85" t="s">
        <v>16</v>
      </c>
      <c r="D470" s="85" t="s">
        <v>37</v>
      </c>
      <c r="E470" s="86" t="s">
        <v>38</v>
      </c>
      <c r="F470" s="98" t="s">
        <v>109</v>
      </c>
      <c r="G470" s="98">
        <v>1.25</v>
      </c>
      <c r="H470" s="87">
        <v>3</v>
      </c>
      <c r="I470" s="257">
        <v>0.09</v>
      </c>
      <c r="J470" s="87">
        <v>4</v>
      </c>
      <c r="K470" s="87">
        <v>200</v>
      </c>
      <c r="L470" s="217">
        <v>0.99</v>
      </c>
      <c r="M470" s="217">
        <v>0.97</v>
      </c>
      <c r="N470" s="218">
        <v>0.94</v>
      </c>
    </row>
    <row r="471" spans="1:14" ht="15" x14ac:dyDescent="0.3">
      <c r="A471" s="89">
        <v>5520</v>
      </c>
      <c r="B471" s="90" t="s">
        <v>15</v>
      </c>
      <c r="C471" s="90" t="s">
        <v>16</v>
      </c>
      <c r="D471" s="90" t="s">
        <v>37</v>
      </c>
      <c r="E471" s="91" t="s">
        <v>394</v>
      </c>
      <c r="F471" s="92" t="s">
        <v>395</v>
      </c>
      <c r="G471" s="92">
        <v>2.5</v>
      </c>
      <c r="H471" s="92">
        <v>2.25</v>
      </c>
      <c r="I471" s="258">
        <v>0.09</v>
      </c>
      <c r="J471" s="92">
        <v>3</v>
      </c>
      <c r="K471" s="92">
        <v>50</v>
      </c>
      <c r="L471" s="219">
        <v>2.14</v>
      </c>
      <c r="M471" s="219">
        <v>2.09</v>
      </c>
      <c r="N471" s="220">
        <v>2.04</v>
      </c>
    </row>
    <row r="472" spans="1:14" ht="15" x14ac:dyDescent="0.3">
      <c r="A472" s="116">
        <v>5521</v>
      </c>
      <c r="B472" s="85" t="s">
        <v>15</v>
      </c>
      <c r="C472" s="85" t="s">
        <v>16</v>
      </c>
      <c r="D472" s="85" t="s">
        <v>37</v>
      </c>
      <c r="E472" s="145" t="s">
        <v>198</v>
      </c>
      <c r="F472" s="143" t="s">
        <v>396</v>
      </c>
      <c r="G472" s="143">
        <v>2.5</v>
      </c>
      <c r="H472" s="87">
        <v>0</v>
      </c>
      <c r="I472" s="257">
        <v>0.09</v>
      </c>
      <c r="J472" s="111">
        <v>3</v>
      </c>
      <c r="K472" s="111">
        <v>50</v>
      </c>
      <c r="L472" s="229">
        <v>2.14</v>
      </c>
      <c r="M472" s="217">
        <v>2.09</v>
      </c>
      <c r="N472" s="218">
        <v>2.04</v>
      </c>
    </row>
    <row r="473" spans="1:14" ht="15" x14ac:dyDescent="0.3">
      <c r="A473" s="89">
        <v>5522</v>
      </c>
      <c r="B473" s="90" t="s">
        <v>15</v>
      </c>
      <c r="C473" s="90" t="s">
        <v>16</v>
      </c>
      <c r="D473" s="90" t="s">
        <v>37</v>
      </c>
      <c r="E473" s="91" t="s">
        <v>397</v>
      </c>
      <c r="F473" s="92" t="s">
        <v>398</v>
      </c>
      <c r="G473" s="92">
        <v>2.5</v>
      </c>
      <c r="H473" s="92">
        <v>0</v>
      </c>
      <c r="I473" s="258">
        <v>0.09</v>
      </c>
      <c r="J473" s="92">
        <v>3</v>
      </c>
      <c r="K473" s="93">
        <v>50</v>
      </c>
      <c r="L473" s="219">
        <v>1.64</v>
      </c>
      <c r="M473" s="219">
        <v>1.6</v>
      </c>
      <c r="N473" s="220">
        <v>1.56</v>
      </c>
    </row>
    <row r="474" spans="1:14" ht="15" x14ac:dyDescent="0.3">
      <c r="A474" s="116">
        <v>5523</v>
      </c>
      <c r="B474" s="111" t="s">
        <v>15</v>
      </c>
      <c r="C474" s="111" t="s">
        <v>16</v>
      </c>
      <c r="D474" s="111" t="s">
        <v>37</v>
      </c>
      <c r="E474" s="102" t="s">
        <v>72</v>
      </c>
      <c r="F474" s="143" t="s">
        <v>73</v>
      </c>
      <c r="G474" s="143">
        <v>2.25</v>
      </c>
      <c r="H474" s="87">
        <v>2.25</v>
      </c>
      <c r="I474" s="257">
        <v>0.09</v>
      </c>
      <c r="J474" s="111">
        <v>3</v>
      </c>
      <c r="K474" s="111">
        <v>50</v>
      </c>
      <c r="L474" s="229">
        <v>1.64</v>
      </c>
      <c r="M474" s="217">
        <v>1.6</v>
      </c>
      <c r="N474" s="218">
        <v>1.56</v>
      </c>
    </row>
    <row r="475" spans="1:14" ht="15" x14ac:dyDescent="0.3">
      <c r="A475" s="115">
        <v>5524</v>
      </c>
      <c r="B475" s="90" t="s">
        <v>15</v>
      </c>
      <c r="C475" s="90" t="s">
        <v>16</v>
      </c>
      <c r="D475" s="90" t="s">
        <v>37</v>
      </c>
      <c r="E475" s="119" t="s">
        <v>110</v>
      </c>
      <c r="F475" s="90" t="s">
        <v>111</v>
      </c>
      <c r="G475" s="90">
        <v>2.25</v>
      </c>
      <c r="H475" s="92">
        <v>2.25</v>
      </c>
      <c r="I475" s="258">
        <v>0.09</v>
      </c>
      <c r="J475" s="90">
        <v>3</v>
      </c>
      <c r="K475" s="92">
        <v>50</v>
      </c>
      <c r="L475" s="224">
        <v>2.14</v>
      </c>
      <c r="M475" s="219">
        <v>2.09</v>
      </c>
      <c r="N475" s="220">
        <v>2.04</v>
      </c>
    </row>
    <row r="476" spans="1:14" ht="15" x14ac:dyDescent="0.3">
      <c r="A476" s="107">
        <v>5525</v>
      </c>
      <c r="B476" s="85" t="s">
        <v>15</v>
      </c>
      <c r="C476" s="85" t="s">
        <v>16</v>
      </c>
      <c r="D476" s="85" t="s">
        <v>37</v>
      </c>
      <c r="E476" s="127" t="s">
        <v>108</v>
      </c>
      <c r="F476" s="85" t="s">
        <v>399</v>
      </c>
      <c r="G476" s="85">
        <v>3</v>
      </c>
      <c r="H476" s="87">
        <v>1.25</v>
      </c>
      <c r="I476" s="257">
        <v>0.09</v>
      </c>
      <c r="J476" s="85">
        <v>3</v>
      </c>
      <c r="K476" s="87">
        <v>50</v>
      </c>
      <c r="L476" s="223">
        <v>2.14</v>
      </c>
      <c r="M476" s="217">
        <v>2.09</v>
      </c>
      <c r="N476" s="218">
        <v>2.04</v>
      </c>
    </row>
    <row r="477" spans="1:14" ht="15" x14ac:dyDescent="0.3">
      <c r="A477" s="103">
        <v>5527</v>
      </c>
      <c r="B477" s="90" t="s">
        <v>15</v>
      </c>
      <c r="C477" s="90" t="s">
        <v>16</v>
      </c>
      <c r="D477" s="90" t="s">
        <v>37</v>
      </c>
      <c r="E477" s="104" t="s">
        <v>400</v>
      </c>
      <c r="F477" s="90" t="s">
        <v>395</v>
      </c>
      <c r="G477" s="90">
        <v>2.5</v>
      </c>
      <c r="H477" s="92">
        <v>2.25</v>
      </c>
      <c r="I477" s="258">
        <v>0.09</v>
      </c>
      <c r="J477" s="90">
        <v>3</v>
      </c>
      <c r="K477" s="92">
        <v>50</v>
      </c>
      <c r="L477" s="224">
        <v>1.64</v>
      </c>
      <c r="M477" s="219">
        <v>1.6</v>
      </c>
      <c r="N477" s="220">
        <v>1.56</v>
      </c>
    </row>
    <row r="478" spans="1:14" ht="15" x14ac:dyDescent="0.3">
      <c r="A478" s="84">
        <v>5528</v>
      </c>
      <c r="B478" s="85" t="s">
        <v>15</v>
      </c>
      <c r="C478" s="85" t="s">
        <v>16</v>
      </c>
      <c r="D478" s="85" t="s">
        <v>37</v>
      </c>
      <c r="E478" s="86" t="s">
        <v>401</v>
      </c>
      <c r="F478" s="85" t="s">
        <v>393</v>
      </c>
      <c r="G478" s="85">
        <v>11.5</v>
      </c>
      <c r="H478" s="87">
        <v>23.25</v>
      </c>
      <c r="I478" s="257">
        <v>0.09</v>
      </c>
      <c r="J478" s="87">
        <v>14</v>
      </c>
      <c r="K478" s="87">
        <v>10</v>
      </c>
      <c r="L478" s="217">
        <v>31.43</v>
      </c>
      <c r="M478" s="217">
        <v>30.65</v>
      </c>
      <c r="N478" s="218">
        <v>29.86</v>
      </c>
    </row>
    <row r="479" spans="1:14" ht="15" x14ac:dyDescent="0.3">
      <c r="A479" s="89">
        <v>5529</v>
      </c>
      <c r="B479" s="90" t="s">
        <v>36</v>
      </c>
      <c r="C479" s="90" t="s">
        <v>16</v>
      </c>
      <c r="D479" s="90" t="s">
        <v>37</v>
      </c>
      <c r="E479" s="91" t="s">
        <v>392</v>
      </c>
      <c r="F479" s="90" t="s">
        <v>393</v>
      </c>
      <c r="G479" s="90">
        <v>11.5</v>
      </c>
      <c r="H479" s="92">
        <v>23.25</v>
      </c>
      <c r="I479" s="258">
        <v>0.09</v>
      </c>
      <c r="J479" s="92">
        <v>14</v>
      </c>
      <c r="K479" s="92">
        <v>10</v>
      </c>
      <c r="L479" s="219">
        <v>21.86</v>
      </c>
      <c r="M479" s="219">
        <v>21.31</v>
      </c>
      <c r="N479" s="220">
        <v>20.76</v>
      </c>
    </row>
    <row r="480" spans="1:14" ht="15" x14ac:dyDescent="0.3">
      <c r="A480" s="84">
        <v>5530</v>
      </c>
      <c r="B480" s="108" t="s">
        <v>15</v>
      </c>
      <c r="C480" s="85" t="s">
        <v>16</v>
      </c>
      <c r="D480" s="108" t="s">
        <v>37</v>
      </c>
      <c r="E480" s="128" t="s">
        <v>38</v>
      </c>
      <c r="F480" s="98" t="s">
        <v>149</v>
      </c>
      <c r="G480" s="98">
        <v>2</v>
      </c>
      <c r="H480" s="87">
        <v>3</v>
      </c>
      <c r="I480" s="257">
        <v>0.09</v>
      </c>
      <c r="J480" s="146">
        <v>4</v>
      </c>
      <c r="K480" s="111">
        <v>150</v>
      </c>
      <c r="L480" s="217">
        <v>1.32</v>
      </c>
      <c r="M480" s="217">
        <v>1.28</v>
      </c>
      <c r="N480" s="218">
        <v>1.25</v>
      </c>
    </row>
    <row r="481" spans="1:14" ht="15" x14ac:dyDescent="0.3">
      <c r="A481" s="89">
        <v>5531</v>
      </c>
      <c r="B481" s="90" t="s">
        <v>36</v>
      </c>
      <c r="C481" s="90" t="s">
        <v>16</v>
      </c>
      <c r="D481" s="90" t="s">
        <v>37</v>
      </c>
      <c r="E481" s="91" t="s">
        <v>38</v>
      </c>
      <c r="F481" s="118" t="s">
        <v>149</v>
      </c>
      <c r="G481" s="118">
        <v>2</v>
      </c>
      <c r="H481" s="92">
        <v>3</v>
      </c>
      <c r="I481" s="258">
        <v>0.09</v>
      </c>
      <c r="J481" s="92">
        <v>4</v>
      </c>
      <c r="K481" s="93">
        <v>150</v>
      </c>
      <c r="L481" s="219">
        <v>1.32</v>
      </c>
      <c r="M481" s="219">
        <v>1.28</v>
      </c>
      <c r="N481" s="220">
        <v>1.25</v>
      </c>
    </row>
    <row r="482" spans="1:14" ht="15" x14ac:dyDescent="0.3">
      <c r="A482" s="122">
        <v>5532</v>
      </c>
      <c r="B482" s="123" t="s">
        <v>15</v>
      </c>
      <c r="C482" s="123" t="s">
        <v>16</v>
      </c>
      <c r="D482" s="123" t="s">
        <v>37</v>
      </c>
      <c r="E482" s="124" t="s">
        <v>402</v>
      </c>
      <c r="F482" s="147" t="s">
        <v>39</v>
      </c>
      <c r="G482" s="147">
        <v>1.5</v>
      </c>
      <c r="H482" s="87">
        <v>3</v>
      </c>
      <c r="I482" s="257">
        <v>0.09</v>
      </c>
      <c r="J482" s="146">
        <v>4</v>
      </c>
      <c r="K482" s="111">
        <v>150</v>
      </c>
      <c r="L482" s="217">
        <v>1.2</v>
      </c>
      <c r="M482" s="217">
        <v>1.17</v>
      </c>
      <c r="N482" s="218">
        <v>1.1399999999999999</v>
      </c>
    </row>
    <row r="483" spans="1:14" ht="15" x14ac:dyDescent="0.3">
      <c r="A483" s="89" t="s">
        <v>1422</v>
      </c>
      <c r="B483" s="90" t="s">
        <v>36</v>
      </c>
      <c r="C483" s="90" t="s">
        <v>16</v>
      </c>
      <c r="D483" s="90" t="s">
        <v>37</v>
      </c>
      <c r="E483" s="91" t="s">
        <v>403</v>
      </c>
      <c r="F483" s="90" t="s">
        <v>393</v>
      </c>
      <c r="G483" s="90">
        <v>11.5</v>
      </c>
      <c r="H483" s="92">
        <v>23.25</v>
      </c>
      <c r="I483" s="258">
        <v>0.09</v>
      </c>
      <c r="J483" s="92">
        <v>14</v>
      </c>
      <c r="K483" s="92">
        <v>10</v>
      </c>
      <c r="L483" s="219">
        <v>30.691500000000001</v>
      </c>
      <c r="M483" s="219">
        <v>29.924212499999999</v>
      </c>
      <c r="N483" s="220">
        <v>29.156925000000001</v>
      </c>
    </row>
    <row r="484" spans="1:14" s="204" customFormat="1" ht="15" x14ac:dyDescent="0.3">
      <c r="A484" s="89">
        <v>5539</v>
      </c>
      <c r="B484" s="85" t="s">
        <v>15</v>
      </c>
      <c r="C484" s="85" t="s">
        <v>16</v>
      </c>
      <c r="D484" s="90" t="s">
        <v>17</v>
      </c>
      <c r="E484" s="91" t="s">
        <v>1381</v>
      </c>
      <c r="F484" s="90" t="s">
        <v>26</v>
      </c>
      <c r="G484" s="90">
        <v>4</v>
      </c>
      <c r="H484" s="92">
        <v>4</v>
      </c>
      <c r="I484" s="258"/>
      <c r="J484" s="92"/>
      <c r="K484" s="92"/>
      <c r="L484" s="219">
        <v>4.42</v>
      </c>
      <c r="M484" s="219">
        <v>4.3099999999999996</v>
      </c>
      <c r="N484" s="220">
        <v>4.2</v>
      </c>
    </row>
    <row r="485" spans="1:14" ht="15" x14ac:dyDescent="0.3">
      <c r="A485" s="84">
        <v>5545</v>
      </c>
      <c r="B485" s="85" t="s">
        <v>15</v>
      </c>
      <c r="C485" s="85" t="s">
        <v>16</v>
      </c>
      <c r="D485" s="85" t="s">
        <v>37</v>
      </c>
      <c r="E485" s="86" t="s">
        <v>404</v>
      </c>
      <c r="F485" s="87" t="s">
        <v>405</v>
      </c>
      <c r="G485" s="87">
        <v>4</v>
      </c>
      <c r="H485" s="87">
        <v>9</v>
      </c>
      <c r="I485" s="257">
        <v>0.09</v>
      </c>
      <c r="J485" s="87">
        <v>5</v>
      </c>
      <c r="K485" s="85">
        <v>25</v>
      </c>
      <c r="L485" s="217">
        <v>5.5</v>
      </c>
      <c r="M485" s="217">
        <v>5.37</v>
      </c>
      <c r="N485" s="218">
        <v>5.23</v>
      </c>
    </row>
    <row r="486" spans="1:14" ht="15" x14ac:dyDescent="0.3">
      <c r="A486" s="95">
        <v>5546</v>
      </c>
      <c r="B486" s="90" t="s">
        <v>15</v>
      </c>
      <c r="C486" s="90" t="s">
        <v>16</v>
      </c>
      <c r="D486" s="90" t="s">
        <v>37</v>
      </c>
      <c r="E486" s="91" t="s">
        <v>406</v>
      </c>
      <c r="F486" s="92" t="s">
        <v>407</v>
      </c>
      <c r="G486" s="92">
        <v>3.5</v>
      </c>
      <c r="H486" s="92">
        <v>5</v>
      </c>
      <c r="I486" s="258">
        <v>0.09</v>
      </c>
      <c r="J486" s="92">
        <v>5</v>
      </c>
      <c r="K486" s="92">
        <v>50</v>
      </c>
      <c r="L486" s="219">
        <v>2.35</v>
      </c>
      <c r="M486" s="219">
        <v>2.2999999999999998</v>
      </c>
      <c r="N486" s="220">
        <v>2.2400000000000002</v>
      </c>
    </row>
    <row r="487" spans="1:14" s="204" customFormat="1" ht="15" x14ac:dyDescent="0.3">
      <c r="A487" s="95">
        <v>5547</v>
      </c>
      <c r="B487" s="90" t="s">
        <v>36</v>
      </c>
      <c r="C487" s="90" t="s">
        <v>16</v>
      </c>
      <c r="D487" s="90" t="s">
        <v>37</v>
      </c>
      <c r="E487" s="91" t="s">
        <v>1382</v>
      </c>
      <c r="F487" s="92" t="s">
        <v>1474</v>
      </c>
      <c r="G487" s="92">
        <v>5</v>
      </c>
      <c r="H487" s="92">
        <v>3.5</v>
      </c>
      <c r="I487" s="258" t="s">
        <v>1426</v>
      </c>
      <c r="J487" s="92">
        <v>5</v>
      </c>
      <c r="K487" s="92">
        <v>50</v>
      </c>
      <c r="L487" s="219">
        <v>2.2799999999999998</v>
      </c>
      <c r="M487" s="219">
        <v>2.2200000000000002</v>
      </c>
      <c r="N487" s="220">
        <v>2.17</v>
      </c>
    </row>
    <row r="488" spans="1:14" ht="15" x14ac:dyDescent="0.3">
      <c r="A488" s="84">
        <v>5548</v>
      </c>
      <c r="B488" s="85" t="s">
        <v>15</v>
      </c>
      <c r="C488" s="85" t="s">
        <v>16</v>
      </c>
      <c r="D488" s="85" t="s">
        <v>24</v>
      </c>
      <c r="E488" s="86" t="s">
        <v>408</v>
      </c>
      <c r="F488" s="87" t="s">
        <v>29</v>
      </c>
      <c r="G488" s="87">
        <v>7.5</v>
      </c>
      <c r="H488" s="87">
        <v>9</v>
      </c>
      <c r="I488" s="260" t="s">
        <v>67</v>
      </c>
      <c r="J488" s="87">
        <v>7</v>
      </c>
      <c r="K488" s="87">
        <v>15</v>
      </c>
      <c r="L488" s="217">
        <v>10.97</v>
      </c>
      <c r="M488" s="217">
        <v>10.7</v>
      </c>
      <c r="N488" s="218">
        <v>10.43</v>
      </c>
    </row>
    <row r="489" spans="1:14" ht="15" x14ac:dyDescent="0.3">
      <c r="A489" s="89">
        <v>5549</v>
      </c>
      <c r="B489" s="90" t="s">
        <v>15</v>
      </c>
      <c r="C489" s="90" t="s">
        <v>16</v>
      </c>
      <c r="D489" s="90" t="s">
        <v>37</v>
      </c>
      <c r="E489" s="91" t="s">
        <v>409</v>
      </c>
      <c r="F489" s="92" t="s">
        <v>410</v>
      </c>
      <c r="G489" s="92">
        <v>4.75</v>
      </c>
      <c r="H489" s="92">
        <v>0</v>
      </c>
      <c r="I489" s="258">
        <v>0.09</v>
      </c>
      <c r="J489" s="92">
        <v>3</v>
      </c>
      <c r="K489" s="90">
        <v>10</v>
      </c>
      <c r="L489" s="219">
        <v>18.510000000000002</v>
      </c>
      <c r="M489" s="219">
        <v>18.05</v>
      </c>
      <c r="N489" s="220">
        <v>17.579999999999998</v>
      </c>
    </row>
    <row r="490" spans="1:14" s="204" customFormat="1" ht="15" x14ac:dyDescent="0.3">
      <c r="A490" s="89">
        <v>5550</v>
      </c>
      <c r="B490" s="90" t="s">
        <v>36</v>
      </c>
      <c r="C490" s="90" t="s">
        <v>16</v>
      </c>
      <c r="D490" s="90" t="s">
        <v>1468</v>
      </c>
      <c r="E490" s="91" t="s">
        <v>1473</v>
      </c>
      <c r="F490" s="92" t="s">
        <v>393</v>
      </c>
      <c r="G490" s="92">
        <v>11.5</v>
      </c>
      <c r="H490" s="92">
        <v>23.25</v>
      </c>
      <c r="I490" s="258" t="s">
        <v>1469</v>
      </c>
      <c r="J490" s="258" t="s">
        <v>1471</v>
      </c>
      <c r="K490" s="258" t="s">
        <v>1472</v>
      </c>
      <c r="L490" s="219">
        <v>21.17</v>
      </c>
      <c r="M490" s="219">
        <v>20.64</v>
      </c>
      <c r="N490" s="220">
        <v>20.11</v>
      </c>
    </row>
    <row r="491" spans="1:14" s="204" customFormat="1" ht="15" x14ac:dyDescent="0.3">
      <c r="A491" s="89">
        <v>5551</v>
      </c>
      <c r="B491" s="85" t="s">
        <v>15</v>
      </c>
      <c r="C491" s="85" t="s">
        <v>16</v>
      </c>
      <c r="D491" s="90" t="s">
        <v>1468</v>
      </c>
      <c r="E491" s="91" t="s">
        <v>1470</v>
      </c>
      <c r="F491" s="92" t="s">
        <v>393</v>
      </c>
      <c r="G491" s="92">
        <v>11.5</v>
      </c>
      <c r="H491" s="92">
        <v>23.25</v>
      </c>
      <c r="I491" s="258" t="s">
        <v>1469</v>
      </c>
      <c r="J491" s="258" t="s">
        <v>1471</v>
      </c>
      <c r="K491" s="258" t="s">
        <v>1472</v>
      </c>
      <c r="L491" s="219">
        <v>21.17</v>
      </c>
      <c r="M491" s="219">
        <v>20.64</v>
      </c>
      <c r="N491" s="220">
        <v>20.11</v>
      </c>
    </row>
    <row r="492" spans="1:14" ht="15" x14ac:dyDescent="0.3">
      <c r="A492" s="100">
        <v>5556</v>
      </c>
      <c r="B492" s="85" t="s">
        <v>15</v>
      </c>
      <c r="C492" s="85" t="s">
        <v>16</v>
      </c>
      <c r="D492" s="85" t="s">
        <v>37</v>
      </c>
      <c r="E492" s="86" t="s">
        <v>388</v>
      </c>
      <c r="F492" s="87" t="s">
        <v>411</v>
      </c>
      <c r="G492" s="87">
        <v>1.75</v>
      </c>
      <c r="H492" s="87">
        <v>3.5</v>
      </c>
      <c r="I492" s="257">
        <v>0.09</v>
      </c>
      <c r="J492" s="87">
        <v>3</v>
      </c>
      <c r="K492" s="87">
        <v>50</v>
      </c>
      <c r="L492" s="217">
        <v>1.77</v>
      </c>
      <c r="M492" s="217">
        <v>1.73</v>
      </c>
      <c r="N492" s="218">
        <v>1.68</v>
      </c>
    </row>
    <row r="493" spans="1:14" s="204" customFormat="1" ht="15" x14ac:dyDescent="0.3">
      <c r="A493" s="100">
        <v>5557</v>
      </c>
      <c r="B493" s="85" t="s">
        <v>36</v>
      </c>
      <c r="C493" s="85" t="s">
        <v>16</v>
      </c>
      <c r="D493" s="85" t="s">
        <v>17</v>
      </c>
      <c r="E493" s="86" t="s">
        <v>1467</v>
      </c>
      <c r="F493" s="87" t="s">
        <v>1465</v>
      </c>
      <c r="G493" s="87">
        <v>2.1800000000000002</v>
      </c>
      <c r="H493" s="87">
        <v>8.18</v>
      </c>
      <c r="I493" s="257" t="s">
        <v>1466</v>
      </c>
      <c r="J493" s="87">
        <v>5</v>
      </c>
      <c r="K493" s="87">
        <v>20</v>
      </c>
      <c r="L493" s="217">
        <v>3.46</v>
      </c>
      <c r="M493" s="217">
        <v>3.37</v>
      </c>
      <c r="N493" s="218">
        <v>3.29</v>
      </c>
    </row>
    <row r="494" spans="1:14" s="204" customFormat="1" ht="15" x14ac:dyDescent="0.3">
      <c r="A494" s="100">
        <v>5560</v>
      </c>
      <c r="B494" s="85"/>
      <c r="C494" s="85"/>
      <c r="D494" s="85"/>
      <c r="E494" s="86" t="s">
        <v>1383</v>
      </c>
      <c r="F494" s="87" t="s">
        <v>414</v>
      </c>
      <c r="G494" s="87">
        <v>2</v>
      </c>
      <c r="H494" s="87">
        <v>10</v>
      </c>
      <c r="I494" s="257"/>
      <c r="J494" s="87"/>
      <c r="K494" s="87"/>
      <c r="L494" s="217">
        <v>5</v>
      </c>
      <c r="M494" s="217">
        <v>4.88</v>
      </c>
      <c r="N494" s="218">
        <v>4.75</v>
      </c>
    </row>
    <row r="495" spans="1:14" s="204" customFormat="1" ht="15" x14ac:dyDescent="0.3">
      <c r="A495" s="100">
        <v>5564</v>
      </c>
      <c r="B495" s="85"/>
      <c r="C495" s="85"/>
      <c r="D495" s="85"/>
      <c r="E495" s="86" t="s">
        <v>1384</v>
      </c>
      <c r="F495" s="87" t="s">
        <v>1545</v>
      </c>
      <c r="G495" s="87">
        <v>6.25</v>
      </c>
      <c r="H495" s="87">
        <v>6.25</v>
      </c>
      <c r="I495" s="257"/>
      <c r="J495" s="87"/>
      <c r="K495" s="87"/>
      <c r="L495" s="217">
        <v>6.26</v>
      </c>
      <c r="M495" s="217">
        <v>6.1</v>
      </c>
      <c r="N495" s="218">
        <v>5.95</v>
      </c>
    </row>
    <row r="496" spans="1:14" s="204" customFormat="1" ht="15" x14ac:dyDescent="0.3">
      <c r="A496" s="100">
        <v>5565</v>
      </c>
      <c r="B496" s="85"/>
      <c r="C496" s="85"/>
      <c r="D496" s="85"/>
      <c r="E496" s="86" t="s">
        <v>1547</v>
      </c>
      <c r="F496" s="87" t="s">
        <v>1546</v>
      </c>
      <c r="G496" s="87">
        <v>8</v>
      </c>
      <c r="H496" s="87">
        <v>8</v>
      </c>
      <c r="I496" s="257"/>
      <c r="J496" s="87"/>
      <c r="K496" s="87"/>
      <c r="L496" s="217">
        <v>7.59</v>
      </c>
      <c r="M496" s="217">
        <v>7.4</v>
      </c>
      <c r="N496" s="218">
        <v>7.21</v>
      </c>
    </row>
    <row r="497" spans="1:14" ht="15" x14ac:dyDescent="0.3">
      <c r="A497" s="89">
        <v>5570</v>
      </c>
      <c r="B497" s="90" t="s">
        <v>15</v>
      </c>
      <c r="C497" s="90" t="s">
        <v>16</v>
      </c>
      <c r="D497" s="90" t="s">
        <v>43</v>
      </c>
      <c r="E497" s="91" t="s">
        <v>235</v>
      </c>
      <c r="F497" s="99" t="s">
        <v>119</v>
      </c>
      <c r="G497" s="99">
        <v>12</v>
      </c>
      <c r="H497" s="92">
        <v>24</v>
      </c>
      <c r="I497" s="258">
        <v>0.03</v>
      </c>
      <c r="J497" s="92">
        <v>10</v>
      </c>
      <c r="K497" s="90">
        <v>10</v>
      </c>
      <c r="L497" s="219">
        <v>22.16</v>
      </c>
      <c r="M497" s="219">
        <v>21.6</v>
      </c>
      <c r="N497" s="220">
        <v>21.05</v>
      </c>
    </row>
    <row r="498" spans="1:14" ht="15" x14ac:dyDescent="0.3">
      <c r="A498" s="84">
        <v>5572</v>
      </c>
      <c r="B498" s="85" t="s">
        <v>15</v>
      </c>
      <c r="C498" s="85" t="s">
        <v>16</v>
      </c>
      <c r="D498" s="85" t="s">
        <v>43</v>
      </c>
      <c r="E498" s="86" t="s">
        <v>412</v>
      </c>
      <c r="F498" s="87" t="s">
        <v>199</v>
      </c>
      <c r="G498" s="87">
        <v>2</v>
      </c>
      <c r="H498" s="87">
        <v>0</v>
      </c>
      <c r="I498" s="257">
        <v>0.03</v>
      </c>
      <c r="J498" s="87">
        <v>1</v>
      </c>
      <c r="K498" s="85">
        <v>100</v>
      </c>
      <c r="L498" s="217">
        <v>1.3</v>
      </c>
      <c r="M498" s="217">
        <v>1.27</v>
      </c>
      <c r="N498" s="218">
        <v>1.24</v>
      </c>
    </row>
    <row r="499" spans="1:14" s="204" customFormat="1" ht="15" x14ac:dyDescent="0.3">
      <c r="A499" s="84">
        <v>5575</v>
      </c>
      <c r="B499" s="85"/>
      <c r="C499" s="85"/>
      <c r="D499" s="85"/>
      <c r="E499" s="86" t="s">
        <v>1385</v>
      </c>
      <c r="F499" s="87"/>
      <c r="G499" s="87"/>
      <c r="H499" s="87"/>
      <c r="I499" s="257"/>
      <c r="J499" s="87"/>
      <c r="K499" s="85"/>
      <c r="L499" s="217">
        <v>3.06</v>
      </c>
      <c r="M499" s="217">
        <v>2.98</v>
      </c>
      <c r="N499" s="218">
        <v>2.91</v>
      </c>
    </row>
    <row r="500" spans="1:14" ht="15" x14ac:dyDescent="0.3">
      <c r="A500" s="89">
        <v>5580</v>
      </c>
      <c r="B500" s="90" t="s">
        <v>15</v>
      </c>
      <c r="C500" s="90" t="s">
        <v>16</v>
      </c>
      <c r="D500" s="90" t="s">
        <v>37</v>
      </c>
      <c r="E500" s="134" t="s">
        <v>413</v>
      </c>
      <c r="F500" s="92" t="s">
        <v>414</v>
      </c>
      <c r="G500" s="92">
        <v>2</v>
      </c>
      <c r="H500" s="92">
        <v>10</v>
      </c>
      <c r="I500" s="258">
        <v>0.09</v>
      </c>
      <c r="J500" s="92">
        <v>5</v>
      </c>
      <c r="K500" s="101">
        <v>25</v>
      </c>
      <c r="L500" s="219">
        <v>2.36</v>
      </c>
      <c r="M500" s="219">
        <v>2.2999999999999998</v>
      </c>
      <c r="N500" s="220">
        <v>2.2400000000000002</v>
      </c>
    </row>
    <row r="501" spans="1:14" s="204" customFormat="1" ht="15" x14ac:dyDescent="0.3">
      <c r="A501" s="89">
        <v>5581</v>
      </c>
      <c r="B501" s="90" t="s">
        <v>15</v>
      </c>
      <c r="C501" s="90" t="s">
        <v>16</v>
      </c>
      <c r="D501" s="85" t="s">
        <v>17</v>
      </c>
      <c r="E501" s="134" t="s">
        <v>1462</v>
      </c>
      <c r="F501" s="87" t="s">
        <v>1463</v>
      </c>
      <c r="G501" s="87">
        <v>11.625</v>
      </c>
      <c r="H501" s="87">
        <v>16</v>
      </c>
      <c r="I501" s="258" t="s">
        <v>1464</v>
      </c>
      <c r="J501" s="92">
        <v>25</v>
      </c>
      <c r="K501" s="101">
        <v>6</v>
      </c>
      <c r="L501" s="219">
        <v>37.07</v>
      </c>
      <c r="M501" s="219">
        <v>36.14</v>
      </c>
      <c r="N501" s="220">
        <v>35.22</v>
      </c>
    </row>
    <row r="502" spans="1:14" ht="15" x14ac:dyDescent="0.3">
      <c r="A502" s="84">
        <v>5584</v>
      </c>
      <c r="B502" s="85" t="s">
        <v>15</v>
      </c>
      <c r="C502" s="85" t="s">
        <v>16</v>
      </c>
      <c r="D502" s="85" t="s">
        <v>17</v>
      </c>
      <c r="E502" s="86" t="s">
        <v>18</v>
      </c>
      <c r="F502" s="87" t="s">
        <v>415</v>
      </c>
      <c r="G502" s="87">
        <v>11.625</v>
      </c>
      <c r="H502" s="87">
        <v>16</v>
      </c>
      <c r="I502" s="257">
        <v>0.75</v>
      </c>
      <c r="J502" s="87">
        <v>29</v>
      </c>
      <c r="K502" s="94">
        <v>7</v>
      </c>
      <c r="L502" s="217">
        <v>24.58</v>
      </c>
      <c r="M502" s="217">
        <v>23.97</v>
      </c>
      <c r="N502" s="218">
        <v>23.36</v>
      </c>
    </row>
    <row r="503" spans="1:14" ht="15" x14ac:dyDescent="0.3">
      <c r="A503" s="89">
        <v>5588</v>
      </c>
      <c r="B503" s="90" t="s">
        <v>15</v>
      </c>
      <c r="C503" s="90" t="s">
        <v>16</v>
      </c>
      <c r="D503" s="90" t="s">
        <v>43</v>
      </c>
      <c r="E503" s="91" t="s">
        <v>416</v>
      </c>
      <c r="F503" s="92" t="s">
        <v>45</v>
      </c>
      <c r="G503" s="92">
        <v>1.1499999999999999</v>
      </c>
      <c r="H503" s="92">
        <v>2</v>
      </c>
      <c r="I503" s="258">
        <v>4.4999999999999998E-2</v>
      </c>
      <c r="J503" s="92">
        <v>0.5</v>
      </c>
      <c r="K503" s="92">
        <v>50</v>
      </c>
      <c r="L503" s="219">
        <v>1.88</v>
      </c>
      <c r="M503" s="219">
        <v>1.83</v>
      </c>
      <c r="N503" s="220">
        <v>1.79</v>
      </c>
    </row>
    <row r="504" spans="1:14" ht="15" x14ac:dyDescent="0.3">
      <c r="A504" s="84">
        <v>5591</v>
      </c>
      <c r="B504" s="85" t="s">
        <v>15</v>
      </c>
      <c r="C504" s="85" t="s">
        <v>16</v>
      </c>
      <c r="D504" s="85" t="s">
        <v>43</v>
      </c>
      <c r="E504" s="86" t="s">
        <v>417</v>
      </c>
      <c r="F504" s="85" t="s">
        <v>418</v>
      </c>
      <c r="G504" s="85">
        <v>0.875</v>
      </c>
      <c r="H504" s="87">
        <v>0</v>
      </c>
      <c r="I504" s="257">
        <v>0.03</v>
      </c>
      <c r="J504" s="87">
        <v>0.19</v>
      </c>
      <c r="K504" s="87">
        <v>20</v>
      </c>
      <c r="L504" s="217">
        <v>5.53</v>
      </c>
      <c r="M504" s="217">
        <v>5.39</v>
      </c>
      <c r="N504" s="218">
        <v>5.25</v>
      </c>
    </row>
    <row r="505" spans="1:14" ht="15" x14ac:dyDescent="0.3">
      <c r="A505" s="89">
        <v>5592</v>
      </c>
      <c r="B505" s="90" t="s">
        <v>15</v>
      </c>
      <c r="C505" s="90" t="s">
        <v>16</v>
      </c>
      <c r="D505" s="90" t="s">
        <v>43</v>
      </c>
      <c r="E505" s="91" t="s">
        <v>419</v>
      </c>
      <c r="F505" s="90" t="s">
        <v>420</v>
      </c>
      <c r="G505" s="90">
        <v>0.875</v>
      </c>
      <c r="H505" s="92">
        <v>0</v>
      </c>
      <c r="I505" s="258">
        <v>0.03</v>
      </c>
      <c r="J505" s="92">
        <v>0.2</v>
      </c>
      <c r="K505" s="92">
        <v>20</v>
      </c>
      <c r="L505" s="219">
        <v>5.53</v>
      </c>
      <c r="M505" s="219">
        <v>5.39</v>
      </c>
      <c r="N505" s="220">
        <v>5.25</v>
      </c>
    </row>
    <row r="506" spans="1:14" ht="15" x14ac:dyDescent="0.3">
      <c r="A506" s="84">
        <v>5593</v>
      </c>
      <c r="B506" s="85" t="s">
        <v>15</v>
      </c>
      <c r="C506" s="85" t="s">
        <v>16</v>
      </c>
      <c r="D506" s="85" t="s">
        <v>43</v>
      </c>
      <c r="E506" s="86" t="s">
        <v>417</v>
      </c>
      <c r="F506" s="85" t="s">
        <v>421</v>
      </c>
      <c r="G506" s="85">
        <v>1.19</v>
      </c>
      <c r="H506" s="87">
        <v>0</v>
      </c>
      <c r="I506" s="257">
        <v>0.03</v>
      </c>
      <c r="J506" s="87">
        <v>0.19</v>
      </c>
      <c r="K506" s="87">
        <v>20</v>
      </c>
      <c r="L506" s="217">
        <v>7.96</v>
      </c>
      <c r="M506" s="217">
        <v>7.76</v>
      </c>
      <c r="N506" s="218">
        <v>7.56</v>
      </c>
    </row>
    <row r="507" spans="1:14" ht="15" x14ac:dyDescent="0.3">
      <c r="A507" s="89">
        <v>5594</v>
      </c>
      <c r="B507" s="90" t="s">
        <v>15</v>
      </c>
      <c r="C507" s="90" t="s">
        <v>16</v>
      </c>
      <c r="D507" s="90" t="s">
        <v>43</v>
      </c>
      <c r="E507" s="91" t="s">
        <v>419</v>
      </c>
      <c r="F507" s="90" t="s">
        <v>422</v>
      </c>
      <c r="G507" s="90">
        <v>1.25</v>
      </c>
      <c r="H507" s="92">
        <v>0</v>
      </c>
      <c r="I507" s="258">
        <v>0.03</v>
      </c>
      <c r="J507" s="92">
        <v>0.26</v>
      </c>
      <c r="K507" s="92">
        <v>20</v>
      </c>
      <c r="L507" s="219">
        <v>7.96</v>
      </c>
      <c r="M507" s="219">
        <v>7.76</v>
      </c>
      <c r="N507" s="220">
        <v>7.56</v>
      </c>
    </row>
    <row r="508" spans="1:14" ht="15" x14ac:dyDescent="0.3">
      <c r="A508" s="84">
        <v>5596</v>
      </c>
      <c r="B508" s="85" t="s">
        <v>15</v>
      </c>
      <c r="C508" s="85" t="s">
        <v>16</v>
      </c>
      <c r="D508" s="85" t="s">
        <v>43</v>
      </c>
      <c r="E508" s="86" t="s">
        <v>423</v>
      </c>
      <c r="F508" s="87" t="s">
        <v>424</v>
      </c>
      <c r="G508" s="87">
        <v>1.1875</v>
      </c>
      <c r="H508" s="87">
        <v>0</v>
      </c>
      <c r="I508" s="257">
        <v>0.03</v>
      </c>
      <c r="J508" s="87">
        <v>0.22</v>
      </c>
      <c r="K508" s="87">
        <v>20</v>
      </c>
      <c r="L508" s="217">
        <v>7.96</v>
      </c>
      <c r="M508" s="217">
        <v>7.76</v>
      </c>
      <c r="N508" s="218">
        <v>7.56</v>
      </c>
    </row>
    <row r="509" spans="1:14" ht="15" x14ac:dyDescent="0.3">
      <c r="A509" s="89" t="s">
        <v>1423</v>
      </c>
      <c r="B509" s="90"/>
      <c r="C509" s="90" t="s">
        <v>46</v>
      </c>
      <c r="D509" s="90" t="s">
        <v>425</v>
      </c>
      <c r="E509" s="91" t="s">
        <v>426</v>
      </c>
      <c r="F509" s="92" t="s">
        <v>427</v>
      </c>
      <c r="G509" s="92">
        <v>18</v>
      </c>
      <c r="H509" s="92">
        <v>0</v>
      </c>
      <c r="I509" s="258" t="s">
        <v>50</v>
      </c>
      <c r="J509" s="92">
        <v>0.26</v>
      </c>
      <c r="K509" s="92">
        <v>20</v>
      </c>
      <c r="L509" s="219">
        <v>7.69</v>
      </c>
      <c r="M509" s="219">
        <v>7.5</v>
      </c>
      <c r="N509" s="220">
        <v>7.31</v>
      </c>
    </row>
    <row r="510" spans="1:14" ht="15" x14ac:dyDescent="0.3">
      <c r="A510" s="97">
        <v>5598</v>
      </c>
      <c r="B510" s="85"/>
      <c r="C510" s="85" t="s">
        <v>46</v>
      </c>
      <c r="D510" s="85" t="s">
        <v>425</v>
      </c>
      <c r="E510" s="86" t="s">
        <v>428</v>
      </c>
      <c r="F510" s="87" t="s">
        <v>429</v>
      </c>
      <c r="G510" s="87">
        <v>8</v>
      </c>
      <c r="H510" s="87">
        <v>0</v>
      </c>
      <c r="I510" s="257" t="s">
        <v>50</v>
      </c>
      <c r="J510" s="87">
        <v>0.5</v>
      </c>
      <c r="K510" s="87">
        <v>10</v>
      </c>
      <c r="L510" s="217">
        <v>7.6923000000000004</v>
      </c>
      <c r="M510" s="217">
        <v>7.4999925000000003</v>
      </c>
      <c r="N510" s="218">
        <v>7.3076849999999993</v>
      </c>
    </row>
    <row r="511" spans="1:14" s="204" customFormat="1" ht="15" x14ac:dyDescent="0.3">
      <c r="A511" s="97">
        <v>5599</v>
      </c>
      <c r="B511" s="85"/>
      <c r="C511" s="85"/>
      <c r="D511" s="85"/>
      <c r="E511" s="86" t="s">
        <v>1386</v>
      </c>
      <c r="F511" s="87"/>
      <c r="G511" s="87"/>
      <c r="H511" s="87"/>
      <c r="I511" s="257"/>
      <c r="J511" s="87"/>
      <c r="K511" s="87"/>
      <c r="L511" s="217">
        <v>0.24</v>
      </c>
      <c r="M511" s="217">
        <v>0.23</v>
      </c>
      <c r="N511" s="218">
        <v>0.23</v>
      </c>
    </row>
    <row r="512" spans="1:14" ht="15" x14ac:dyDescent="0.3">
      <c r="A512" s="115">
        <v>5605</v>
      </c>
      <c r="B512" s="90"/>
      <c r="C512" s="90"/>
      <c r="D512" s="90" t="s">
        <v>43</v>
      </c>
      <c r="E512" s="91" t="s">
        <v>430</v>
      </c>
      <c r="F512" s="92" t="s">
        <v>431</v>
      </c>
      <c r="G512" s="92">
        <v>30</v>
      </c>
      <c r="H512" s="92">
        <v>0</v>
      </c>
      <c r="I512" s="272" t="s">
        <v>50</v>
      </c>
      <c r="J512" s="144">
        <v>2</v>
      </c>
      <c r="K512" s="92">
        <v>50</v>
      </c>
      <c r="L512" s="219">
        <v>1.62</v>
      </c>
      <c r="M512" s="219">
        <v>1.58</v>
      </c>
      <c r="N512" s="220">
        <v>1.54</v>
      </c>
    </row>
    <row r="513" spans="1:14" ht="15" x14ac:dyDescent="0.3">
      <c r="A513" s="84">
        <v>5607</v>
      </c>
      <c r="B513" s="85" t="s">
        <v>15</v>
      </c>
      <c r="C513" s="85" t="s">
        <v>16</v>
      </c>
      <c r="D513" s="85" t="s">
        <v>17</v>
      </c>
      <c r="E513" s="86" t="s">
        <v>432</v>
      </c>
      <c r="F513" s="87" t="s">
        <v>21</v>
      </c>
      <c r="G513" s="87">
        <v>8</v>
      </c>
      <c r="H513" s="87">
        <v>10</v>
      </c>
      <c r="I513" s="257">
        <v>0.625</v>
      </c>
      <c r="J513" s="87">
        <v>15</v>
      </c>
      <c r="K513" s="87">
        <v>12</v>
      </c>
      <c r="L513" s="217">
        <v>19.55</v>
      </c>
      <c r="M513" s="217">
        <v>19.059999999999999</v>
      </c>
      <c r="N513" s="218">
        <v>18.57</v>
      </c>
    </row>
    <row r="514" spans="1:14" ht="15" x14ac:dyDescent="0.3">
      <c r="A514" s="89">
        <v>5616</v>
      </c>
      <c r="B514" s="90" t="s">
        <v>15</v>
      </c>
      <c r="C514" s="90" t="s">
        <v>16</v>
      </c>
      <c r="D514" s="90" t="s">
        <v>17</v>
      </c>
      <c r="E514" s="91" t="s">
        <v>433</v>
      </c>
      <c r="F514" s="92" t="s">
        <v>434</v>
      </c>
      <c r="G514" s="92">
        <v>7.5</v>
      </c>
      <c r="H514" s="92">
        <v>9.125</v>
      </c>
      <c r="I514" s="258">
        <v>0.625</v>
      </c>
      <c r="J514" s="92">
        <v>6</v>
      </c>
      <c r="K514" s="93">
        <v>6</v>
      </c>
      <c r="L514" s="219">
        <v>19.850000000000001</v>
      </c>
      <c r="M514" s="219">
        <v>19.36</v>
      </c>
      <c r="N514" s="220">
        <v>18.86</v>
      </c>
    </row>
    <row r="515" spans="1:14" s="204" customFormat="1" ht="15" x14ac:dyDescent="0.3">
      <c r="A515" s="89">
        <v>5619</v>
      </c>
      <c r="B515" s="90" t="s">
        <v>36</v>
      </c>
      <c r="C515" s="90" t="s">
        <v>16</v>
      </c>
      <c r="D515" s="90" t="s">
        <v>37</v>
      </c>
      <c r="E515" s="91" t="s">
        <v>1387</v>
      </c>
      <c r="F515" s="92" t="s">
        <v>109</v>
      </c>
      <c r="G515" s="92">
        <v>1.25</v>
      </c>
      <c r="H515" s="92">
        <v>3</v>
      </c>
      <c r="I515" s="258" t="s">
        <v>1426</v>
      </c>
      <c r="J515" s="92">
        <v>4</v>
      </c>
      <c r="K515" s="93">
        <v>200</v>
      </c>
      <c r="L515" s="219">
        <v>3.07</v>
      </c>
      <c r="M515" s="219">
        <v>2.99</v>
      </c>
      <c r="N515" s="220">
        <v>2.92</v>
      </c>
    </row>
    <row r="516" spans="1:14" ht="15" x14ac:dyDescent="0.3">
      <c r="A516" s="84">
        <v>5623</v>
      </c>
      <c r="B516" s="85" t="s">
        <v>15</v>
      </c>
      <c r="C516" s="85" t="s">
        <v>16</v>
      </c>
      <c r="D516" s="85" t="s">
        <v>43</v>
      </c>
      <c r="E516" s="86" t="s">
        <v>172</v>
      </c>
      <c r="F516" s="105" t="s">
        <v>119</v>
      </c>
      <c r="G516" s="105">
        <v>12</v>
      </c>
      <c r="H516" s="87">
        <v>24</v>
      </c>
      <c r="I516" s="257">
        <v>4.4999999999999998E-2</v>
      </c>
      <c r="J516" s="87">
        <v>14</v>
      </c>
      <c r="K516" s="87">
        <v>10</v>
      </c>
      <c r="L516" s="217">
        <v>30.73</v>
      </c>
      <c r="M516" s="217">
        <v>29.96</v>
      </c>
      <c r="N516" s="218">
        <v>29.19</v>
      </c>
    </row>
    <row r="517" spans="1:14" s="204" customFormat="1" ht="15" x14ac:dyDescent="0.3">
      <c r="A517" s="84">
        <v>5624</v>
      </c>
      <c r="B517" s="85"/>
      <c r="C517" s="85"/>
      <c r="D517" s="85"/>
      <c r="E517" s="86" t="s">
        <v>1388</v>
      </c>
      <c r="F517" s="105"/>
      <c r="G517" s="105"/>
      <c r="H517" s="87"/>
      <c r="I517" s="257"/>
      <c r="J517" s="87"/>
      <c r="K517" s="87"/>
      <c r="L517" s="217">
        <v>99.18</v>
      </c>
      <c r="M517" s="217">
        <v>96.7</v>
      </c>
      <c r="N517" s="218">
        <v>94.22</v>
      </c>
    </row>
    <row r="518" spans="1:14" s="204" customFormat="1" ht="15" x14ac:dyDescent="0.3">
      <c r="A518" s="84">
        <v>5625</v>
      </c>
      <c r="B518" s="90" t="s">
        <v>15</v>
      </c>
      <c r="C518" s="90" t="s">
        <v>16</v>
      </c>
      <c r="D518" s="85" t="s">
        <v>50</v>
      </c>
      <c r="E518" s="86" t="s">
        <v>1389</v>
      </c>
      <c r="F518" s="105" t="s">
        <v>1461</v>
      </c>
      <c r="G518" s="105">
        <v>11</v>
      </c>
      <c r="H518" s="87">
        <v>15</v>
      </c>
      <c r="I518" s="257"/>
      <c r="J518" s="87"/>
      <c r="K518" s="87">
        <v>12</v>
      </c>
      <c r="L518" s="217">
        <v>5.91</v>
      </c>
      <c r="M518" s="217">
        <v>5.76</v>
      </c>
      <c r="N518" s="218">
        <v>5.61</v>
      </c>
    </row>
    <row r="519" spans="1:14" ht="15" x14ac:dyDescent="0.3">
      <c r="A519" s="89">
        <v>5627</v>
      </c>
      <c r="B519" s="90" t="s">
        <v>15</v>
      </c>
      <c r="C519" s="90" t="s">
        <v>16</v>
      </c>
      <c r="D519" s="90" t="s">
        <v>43</v>
      </c>
      <c r="E519" s="91" t="s">
        <v>435</v>
      </c>
      <c r="F519" s="92" t="s">
        <v>436</v>
      </c>
      <c r="G519" s="92">
        <v>8.125</v>
      </c>
      <c r="H519" s="92">
        <v>0</v>
      </c>
      <c r="I519" s="258">
        <v>4.4999999999999998E-2</v>
      </c>
      <c r="J519" s="92">
        <v>5</v>
      </c>
      <c r="K519" s="132">
        <v>14</v>
      </c>
      <c r="L519" s="219">
        <v>21.72</v>
      </c>
      <c r="M519" s="219">
        <v>21.17</v>
      </c>
      <c r="N519" s="220">
        <v>20.63</v>
      </c>
    </row>
    <row r="520" spans="1:14" s="204" customFormat="1" ht="15" x14ac:dyDescent="0.3">
      <c r="A520" s="89">
        <v>5628</v>
      </c>
      <c r="B520" s="90"/>
      <c r="C520" s="90"/>
      <c r="D520" s="90"/>
      <c r="E520" s="91" t="s">
        <v>1390</v>
      </c>
      <c r="F520" s="92"/>
      <c r="G520" s="92"/>
      <c r="H520" s="92"/>
      <c r="I520" s="258"/>
      <c r="J520" s="92"/>
      <c r="K520" s="132"/>
      <c r="L520" s="219">
        <v>0.78</v>
      </c>
      <c r="M520" s="219">
        <v>0.76</v>
      </c>
      <c r="N520" s="220">
        <v>0.74</v>
      </c>
    </row>
    <row r="521" spans="1:14" ht="15" x14ac:dyDescent="0.3">
      <c r="A521" s="84">
        <v>5629</v>
      </c>
      <c r="B521" s="85" t="s">
        <v>15</v>
      </c>
      <c r="C521" s="85" t="s">
        <v>16</v>
      </c>
      <c r="D521" s="85" t="s">
        <v>43</v>
      </c>
      <c r="E521" s="86" t="s">
        <v>172</v>
      </c>
      <c r="F521" s="87" t="s">
        <v>437</v>
      </c>
      <c r="G521" s="87">
        <v>23.25</v>
      </c>
      <c r="H521" s="87">
        <v>47</v>
      </c>
      <c r="I521" s="257">
        <v>0.03</v>
      </c>
      <c r="J521" s="87">
        <v>156</v>
      </c>
      <c r="K521" s="85">
        <v>10</v>
      </c>
      <c r="L521" s="217">
        <v>95.86</v>
      </c>
      <c r="M521" s="217">
        <v>93.46</v>
      </c>
      <c r="N521" s="218">
        <v>91.07</v>
      </c>
    </row>
    <row r="522" spans="1:14" ht="15" x14ac:dyDescent="0.3">
      <c r="A522" s="89">
        <v>5634</v>
      </c>
      <c r="B522" s="90" t="s">
        <v>15</v>
      </c>
      <c r="C522" s="90" t="s">
        <v>16</v>
      </c>
      <c r="D522" s="90" t="s">
        <v>24</v>
      </c>
      <c r="E522" s="91" t="s">
        <v>438</v>
      </c>
      <c r="F522" s="90" t="s">
        <v>439</v>
      </c>
      <c r="G522" s="90">
        <v>9</v>
      </c>
      <c r="H522" s="92">
        <v>15.5</v>
      </c>
      <c r="I522" s="263">
        <v>0.125</v>
      </c>
      <c r="J522" s="92">
        <v>11</v>
      </c>
      <c r="K522" s="92">
        <v>12</v>
      </c>
      <c r="L522" s="219">
        <v>13.52</v>
      </c>
      <c r="M522" s="219">
        <v>13.18</v>
      </c>
      <c r="N522" s="220">
        <v>12.84</v>
      </c>
    </row>
    <row r="523" spans="1:14" s="204" customFormat="1" ht="15" x14ac:dyDescent="0.3">
      <c r="A523" s="89">
        <v>5645</v>
      </c>
      <c r="B523" s="90"/>
      <c r="C523" s="90"/>
      <c r="D523" s="90"/>
      <c r="E523" s="91" t="s">
        <v>1391</v>
      </c>
      <c r="F523" s="90"/>
      <c r="G523" s="90"/>
      <c r="H523" s="92"/>
      <c r="I523" s="263"/>
      <c r="J523" s="92"/>
      <c r="K523" s="92"/>
      <c r="L523" s="219">
        <v>77.599999999999994</v>
      </c>
      <c r="M523" s="219">
        <v>75.66</v>
      </c>
      <c r="N523" s="220">
        <v>73.72</v>
      </c>
    </row>
    <row r="524" spans="1:14" ht="15" x14ac:dyDescent="0.3">
      <c r="A524" s="84">
        <v>5646</v>
      </c>
      <c r="B524" s="85" t="s">
        <v>15</v>
      </c>
      <c r="C524" s="85" t="s">
        <v>16</v>
      </c>
      <c r="D524" s="85" t="s">
        <v>43</v>
      </c>
      <c r="E524" s="86" t="s">
        <v>440</v>
      </c>
      <c r="F524" s="87" t="s">
        <v>441</v>
      </c>
      <c r="G524" s="87">
        <v>1.25</v>
      </c>
      <c r="H524" s="87">
        <v>5</v>
      </c>
      <c r="I524" s="257">
        <v>0.03</v>
      </c>
      <c r="J524" s="87">
        <v>0.5</v>
      </c>
      <c r="K524" s="85">
        <v>25</v>
      </c>
      <c r="L524" s="217">
        <v>2.57</v>
      </c>
      <c r="M524" s="217">
        <v>2.5</v>
      </c>
      <c r="N524" s="218">
        <v>2.44</v>
      </c>
    </row>
    <row r="525" spans="1:14" ht="15" x14ac:dyDescent="0.3">
      <c r="A525" s="89">
        <v>5649</v>
      </c>
      <c r="B525" s="90" t="s">
        <v>15</v>
      </c>
      <c r="C525" s="90" t="s">
        <v>16</v>
      </c>
      <c r="D525" s="90" t="s">
        <v>37</v>
      </c>
      <c r="E525" s="91" t="s">
        <v>442</v>
      </c>
      <c r="F525" s="92" t="s">
        <v>443</v>
      </c>
      <c r="G525" s="92">
        <v>3.5</v>
      </c>
      <c r="H525" s="92">
        <v>3.5</v>
      </c>
      <c r="I525" s="258">
        <v>0.09</v>
      </c>
      <c r="J525" s="92">
        <v>3</v>
      </c>
      <c r="K525" s="92">
        <v>50</v>
      </c>
      <c r="L525" s="219">
        <v>2.37</v>
      </c>
      <c r="M525" s="219">
        <v>2.31</v>
      </c>
      <c r="N525" s="220">
        <v>2.25</v>
      </c>
    </row>
    <row r="526" spans="1:14" ht="15" x14ac:dyDescent="0.3">
      <c r="A526" s="84">
        <v>5650</v>
      </c>
      <c r="B526" s="85" t="s">
        <v>15</v>
      </c>
      <c r="C526" s="85" t="s">
        <v>16</v>
      </c>
      <c r="D526" s="85" t="s">
        <v>43</v>
      </c>
      <c r="E526" s="86" t="s">
        <v>444</v>
      </c>
      <c r="F526" s="87" t="s">
        <v>445</v>
      </c>
      <c r="G526" s="85">
        <v>8.125</v>
      </c>
      <c r="H526" s="87">
        <v>0</v>
      </c>
      <c r="I526" s="257">
        <v>4.4999999999999998E-2</v>
      </c>
      <c r="J526" s="87">
        <v>9</v>
      </c>
      <c r="K526" s="85">
        <v>8</v>
      </c>
      <c r="L526" s="217">
        <v>33.96</v>
      </c>
      <c r="M526" s="217">
        <v>33.11</v>
      </c>
      <c r="N526" s="218">
        <v>32.26</v>
      </c>
    </row>
    <row r="527" spans="1:14" s="204" customFormat="1" ht="15" x14ac:dyDescent="0.3">
      <c r="A527" s="84">
        <v>5654</v>
      </c>
      <c r="B527" s="85"/>
      <c r="C527" s="85"/>
      <c r="D527" s="85"/>
      <c r="E527" s="86" t="s">
        <v>1392</v>
      </c>
      <c r="F527" s="87"/>
      <c r="G527" s="85"/>
      <c r="H527" s="87"/>
      <c r="I527" s="257"/>
      <c r="J527" s="87"/>
      <c r="K527" s="85"/>
      <c r="L527" s="217">
        <v>2.2599999999999998</v>
      </c>
      <c r="M527" s="217">
        <v>2.2000000000000002</v>
      </c>
      <c r="N527" s="218">
        <v>2.15</v>
      </c>
    </row>
    <row r="528" spans="1:14" ht="15" x14ac:dyDescent="0.3">
      <c r="A528" s="89">
        <v>5655</v>
      </c>
      <c r="B528" s="90" t="s">
        <v>15</v>
      </c>
      <c r="C528" s="90" t="s">
        <v>16</v>
      </c>
      <c r="D528" s="90" t="s">
        <v>37</v>
      </c>
      <c r="E528" s="91" t="s">
        <v>446</v>
      </c>
      <c r="F528" s="92" t="s">
        <v>447</v>
      </c>
      <c r="G528" s="92">
        <v>2.5</v>
      </c>
      <c r="H528" s="92">
        <v>4.25</v>
      </c>
      <c r="I528" s="258">
        <v>0.09</v>
      </c>
      <c r="J528" s="92">
        <v>3</v>
      </c>
      <c r="K528" s="92">
        <v>50</v>
      </c>
      <c r="L528" s="219">
        <v>2.11</v>
      </c>
      <c r="M528" s="219">
        <v>2.06</v>
      </c>
      <c r="N528" s="220">
        <v>2.0099999999999998</v>
      </c>
    </row>
    <row r="529" spans="1:14" ht="15" x14ac:dyDescent="0.3">
      <c r="A529" s="84">
        <v>5656</v>
      </c>
      <c r="B529" s="85" t="s">
        <v>15</v>
      </c>
      <c r="C529" s="85" t="s">
        <v>16</v>
      </c>
      <c r="D529" s="85" t="s">
        <v>43</v>
      </c>
      <c r="E529" s="86" t="s">
        <v>448</v>
      </c>
      <c r="F529" s="87" t="s">
        <v>449</v>
      </c>
      <c r="G529" s="87">
        <v>5.88</v>
      </c>
      <c r="H529" s="87">
        <v>11.88</v>
      </c>
      <c r="I529" s="257">
        <v>0.03</v>
      </c>
      <c r="J529" s="87">
        <v>10</v>
      </c>
      <c r="K529" s="94">
        <v>50</v>
      </c>
      <c r="L529" s="217">
        <v>7.65</v>
      </c>
      <c r="M529" s="217">
        <v>7.46</v>
      </c>
      <c r="N529" s="218">
        <v>7.27</v>
      </c>
    </row>
    <row r="530" spans="1:14" s="204" customFormat="1" ht="15" x14ac:dyDescent="0.3">
      <c r="A530" s="84">
        <v>5657</v>
      </c>
      <c r="B530" s="85" t="s">
        <v>15</v>
      </c>
      <c r="C530" s="85" t="s">
        <v>16</v>
      </c>
      <c r="D530" s="85"/>
      <c r="E530" s="86" t="s">
        <v>1393</v>
      </c>
      <c r="F530" s="87" t="s">
        <v>1460</v>
      </c>
      <c r="G530" s="87">
        <v>5.375</v>
      </c>
      <c r="H530" s="87">
        <v>7.6879999999999997</v>
      </c>
      <c r="I530" s="257"/>
      <c r="J530" s="87"/>
      <c r="K530" s="94"/>
      <c r="L530" s="217">
        <v>2.86</v>
      </c>
      <c r="M530" s="217">
        <v>2.79</v>
      </c>
      <c r="N530" s="218">
        <v>2.72</v>
      </c>
    </row>
    <row r="531" spans="1:14" ht="15" x14ac:dyDescent="0.3">
      <c r="A531" s="84">
        <v>5659</v>
      </c>
      <c r="B531" s="85" t="s">
        <v>15</v>
      </c>
      <c r="C531" s="85" t="s">
        <v>16</v>
      </c>
      <c r="D531" s="85" t="s">
        <v>17</v>
      </c>
      <c r="E531" s="86" t="s">
        <v>450</v>
      </c>
      <c r="F531" s="87" t="s">
        <v>21</v>
      </c>
      <c r="G531" s="87">
        <v>8</v>
      </c>
      <c r="H531" s="87">
        <v>10</v>
      </c>
      <c r="I531" s="257">
        <v>0.625</v>
      </c>
      <c r="J531" s="87">
        <v>15</v>
      </c>
      <c r="K531" s="87">
        <v>14</v>
      </c>
      <c r="L531" s="217">
        <v>20.62</v>
      </c>
      <c r="M531" s="217">
        <v>20.100000000000001</v>
      </c>
      <c r="N531" s="218">
        <v>19.59</v>
      </c>
    </row>
    <row r="532" spans="1:14" s="204" customFormat="1" ht="15" x14ac:dyDescent="0.3">
      <c r="A532" s="84">
        <v>5661</v>
      </c>
      <c r="B532" s="85" t="s">
        <v>15</v>
      </c>
      <c r="C532" s="85" t="s">
        <v>16</v>
      </c>
      <c r="D532" s="85" t="s">
        <v>37</v>
      </c>
      <c r="E532" s="86" t="s">
        <v>1459</v>
      </c>
      <c r="F532" s="87" t="s">
        <v>1458</v>
      </c>
      <c r="G532" s="87">
        <v>4.7</v>
      </c>
      <c r="H532" s="87">
        <v>3.4</v>
      </c>
      <c r="I532" s="257" t="s">
        <v>1426</v>
      </c>
      <c r="J532" s="87"/>
      <c r="K532" s="87"/>
      <c r="L532" s="217">
        <v>1.77</v>
      </c>
      <c r="M532" s="217">
        <v>1.73</v>
      </c>
      <c r="N532" s="218">
        <v>1.68</v>
      </c>
    </row>
    <row r="533" spans="1:14" ht="15" x14ac:dyDescent="0.3">
      <c r="A533" s="89">
        <v>5664</v>
      </c>
      <c r="B533" s="90" t="s">
        <v>15</v>
      </c>
      <c r="C533" s="90" t="s">
        <v>16</v>
      </c>
      <c r="D533" s="90" t="s">
        <v>17</v>
      </c>
      <c r="E533" s="134" t="s">
        <v>451</v>
      </c>
      <c r="F533" s="90" t="s">
        <v>21</v>
      </c>
      <c r="G533" s="90">
        <v>8</v>
      </c>
      <c r="H533" s="92">
        <v>10</v>
      </c>
      <c r="I533" s="258">
        <v>0.625</v>
      </c>
      <c r="J533" s="90">
        <v>15</v>
      </c>
      <c r="K533" s="90">
        <v>14</v>
      </c>
      <c r="L533" s="224">
        <v>9.51</v>
      </c>
      <c r="M533" s="219">
        <v>9.27</v>
      </c>
      <c r="N533" s="220">
        <v>9.0399999999999991</v>
      </c>
    </row>
    <row r="534" spans="1:14" ht="15" x14ac:dyDescent="0.3">
      <c r="A534" s="84">
        <v>5665</v>
      </c>
      <c r="B534" s="85" t="s">
        <v>15</v>
      </c>
      <c r="C534" s="85" t="s">
        <v>16</v>
      </c>
      <c r="D534" s="85" t="s">
        <v>37</v>
      </c>
      <c r="E534" s="86" t="s">
        <v>452</v>
      </c>
      <c r="F534" s="87" t="s">
        <v>396</v>
      </c>
      <c r="G534" s="87">
        <v>2.5</v>
      </c>
      <c r="H534" s="87">
        <v>0</v>
      </c>
      <c r="I534" s="264">
        <v>0.09</v>
      </c>
      <c r="J534" s="87">
        <v>2</v>
      </c>
      <c r="K534" s="87">
        <v>50</v>
      </c>
      <c r="L534" s="217">
        <v>1.64</v>
      </c>
      <c r="M534" s="217">
        <v>1.6</v>
      </c>
      <c r="N534" s="218">
        <v>1.56</v>
      </c>
    </row>
    <row r="535" spans="1:14" ht="15" x14ac:dyDescent="0.3">
      <c r="A535" s="89">
        <v>5666</v>
      </c>
      <c r="B535" s="90" t="s">
        <v>15</v>
      </c>
      <c r="C535" s="90" t="s">
        <v>16</v>
      </c>
      <c r="D535" s="90" t="s">
        <v>43</v>
      </c>
      <c r="E535" s="91" t="s">
        <v>453</v>
      </c>
      <c r="F535" s="92" t="s">
        <v>454</v>
      </c>
      <c r="G535" s="92">
        <v>0.875</v>
      </c>
      <c r="H535" s="92">
        <v>0</v>
      </c>
      <c r="I535" s="258">
        <v>0.03</v>
      </c>
      <c r="J535" s="92">
        <v>2</v>
      </c>
      <c r="K535" s="93">
        <v>25</v>
      </c>
      <c r="L535" s="219">
        <v>2.5299999999999998</v>
      </c>
      <c r="M535" s="219">
        <v>2.4700000000000002</v>
      </c>
      <c r="N535" s="220">
        <v>2.4</v>
      </c>
    </row>
    <row r="536" spans="1:14" ht="15" x14ac:dyDescent="0.3">
      <c r="A536" s="84">
        <v>5669</v>
      </c>
      <c r="B536" s="85" t="s">
        <v>15</v>
      </c>
      <c r="C536" s="85" t="s">
        <v>16</v>
      </c>
      <c r="D536" s="85" t="s">
        <v>17</v>
      </c>
      <c r="E536" s="86" t="s">
        <v>18</v>
      </c>
      <c r="F536" s="87" t="s">
        <v>455</v>
      </c>
      <c r="G536" s="87">
        <v>5</v>
      </c>
      <c r="H536" s="87">
        <v>7</v>
      </c>
      <c r="I536" s="257">
        <v>0.625</v>
      </c>
      <c r="J536" s="87">
        <v>17</v>
      </c>
      <c r="K536" s="94">
        <v>28</v>
      </c>
      <c r="L536" s="217">
        <v>5.32</v>
      </c>
      <c r="M536" s="217">
        <v>5.18</v>
      </c>
      <c r="N536" s="218">
        <v>5.05</v>
      </c>
    </row>
    <row r="537" spans="1:14" ht="15" x14ac:dyDescent="0.3">
      <c r="A537" s="89">
        <v>5670</v>
      </c>
      <c r="B537" s="90" t="s">
        <v>15</v>
      </c>
      <c r="C537" s="90" t="s">
        <v>16</v>
      </c>
      <c r="D537" s="90" t="s">
        <v>17</v>
      </c>
      <c r="E537" s="91" t="s">
        <v>456</v>
      </c>
      <c r="F537" s="92" t="s">
        <v>455</v>
      </c>
      <c r="G537" s="92">
        <v>5</v>
      </c>
      <c r="H537" s="92">
        <v>7</v>
      </c>
      <c r="I537" s="258">
        <v>0.625</v>
      </c>
      <c r="J537" s="92">
        <v>17</v>
      </c>
      <c r="K537" s="90">
        <v>28</v>
      </c>
      <c r="L537" s="219">
        <v>5.32</v>
      </c>
      <c r="M537" s="219">
        <v>5.18</v>
      </c>
      <c r="N537" s="220">
        <v>5.05</v>
      </c>
    </row>
    <row r="538" spans="1:14" ht="15" x14ac:dyDescent="0.3">
      <c r="A538" s="84">
        <v>5672</v>
      </c>
      <c r="B538" s="85" t="s">
        <v>15</v>
      </c>
      <c r="C538" s="85" t="s">
        <v>16</v>
      </c>
      <c r="D538" s="85" t="s">
        <v>457</v>
      </c>
      <c r="E538" s="86" t="s">
        <v>458</v>
      </c>
      <c r="F538" s="87" t="s">
        <v>459</v>
      </c>
      <c r="G538" s="87">
        <v>11.875</v>
      </c>
      <c r="H538" s="87">
        <v>17.625</v>
      </c>
      <c r="I538" s="257">
        <v>0.125</v>
      </c>
      <c r="J538" s="87">
        <v>6</v>
      </c>
      <c r="K538" s="109">
        <v>2</v>
      </c>
      <c r="L538" s="217">
        <v>60.6</v>
      </c>
      <c r="M538" s="217">
        <v>59.08</v>
      </c>
      <c r="N538" s="218">
        <v>57.57</v>
      </c>
    </row>
    <row r="539" spans="1:14" ht="15" x14ac:dyDescent="0.3">
      <c r="A539" s="89">
        <v>5673</v>
      </c>
      <c r="B539" s="90" t="s">
        <v>15</v>
      </c>
      <c r="C539" s="90" t="s">
        <v>16</v>
      </c>
      <c r="D539" s="90" t="s">
        <v>457</v>
      </c>
      <c r="E539" s="91" t="s">
        <v>460</v>
      </c>
      <c r="F539" s="92" t="s">
        <v>461</v>
      </c>
      <c r="G539" s="92">
        <v>8.875</v>
      </c>
      <c r="H539" s="92">
        <v>13.875</v>
      </c>
      <c r="I539" s="258">
        <v>0.125</v>
      </c>
      <c r="J539" s="92">
        <v>3</v>
      </c>
      <c r="K539" s="90">
        <v>2</v>
      </c>
      <c r="L539" s="219">
        <v>39.11</v>
      </c>
      <c r="M539" s="219">
        <v>38.130000000000003</v>
      </c>
      <c r="N539" s="220">
        <v>37.15</v>
      </c>
    </row>
    <row r="540" spans="1:14" s="204" customFormat="1" ht="15" x14ac:dyDescent="0.3">
      <c r="A540" s="89">
        <v>5674</v>
      </c>
      <c r="B540" s="90"/>
      <c r="C540" s="90"/>
      <c r="D540" s="90"/>
      <c r="E540" s="91" t="s">
        <v>1394</v>
      </c>
      <c r="F540" s="92"/>
      <c r="G540" s="92"/>
      <c r="H540" s="92"/>
      <c r="I540" s="258"/>
      <c r="J540" s="92"/>
      <c r="K540" s="90"/>
      <c r="L540" s="219">
        <v>2.25</v>
      </c>
      <c r="M540" s="219">
        <v>2.19</v>
      </c>
      <c r="N540" s="220">
        <v>2.14</v>
      </c>
    </row>
    <row r="541" spans="1:14" ht="15" x14ac:dyDescent="0.3">
      <c r="A541" s="84">
        <v>5677</v>
      </c>
      <c r="B541" s="85" t="s">
        <v>15</v>
      </c>
      <c r="C541" s="85" t="s">
        <v>16</v>
      </c>
      <c r="D541" s="85" t="s">
        <v>24</v>
      </c>
      <c r="E541" s="86" t="s">
        <v>462</v>
      </c>
      <c r="F541" s="87" t="s">
        <v>463</v>
      </c>
      <c r="G541" s="87">
        <v>3.75</v>
      </c>
      <c r="H541" s="87">
        <v>3.75</v>
      </c>
      <c r="I541" s="257">
        <v>0.125</v>
      </c>
      <c r="J541" s="87">
        <v>3</v>
      </c>
      <c r="K541" s="85">
        <v>40</v>
      </c>
      <c r="L541" s="217">
        <v>1.83</v>
      </c>
      <c r="M541" s="217">
        <v>1.78</v>
      </c>
      <c r="N541" s="218">
        <v>1.74</v>
      </c>
    </row>
    <row r="542" spans="1:14" ht="15" x14ac:dyDescent="0.3">
      <c r="A542" s="89">
        <v>5678</v>
      </c>
      <c r="B542" s="90" t="s">
        <v>15</v>
      </c>
      <c r="C542" s="90" t="s">
        <v>16</v>
      </c>
      <c r="D542" s="90" t="s">
        <v>43</v>
      </c>
      <c r="E542" s="91" t="s">
        <v>464</v>
      </c>
      <c r="F542" s="92" t="s">
        <v>465</v>
      </c>
      <c r="G542" s="92">
        <v>0.92</v>
      </c>
      <c r="H542" s="92">
        <v>10.220000000000001</v>
      </c>
      <c r="I542" s="258">
        <v>0.03</v>
      </c>
      <c r="J542" s="92">
        <v>3</v>
      </c>
      <c r="K542" s="93">
        <v>50</v>
      </c>
      <c r="L542" s="219">
        <v>2.65</v>
      </c>
      <c r="M542" s="219">
        <v>2.58</v>
      </c>
      <c r="N542" s="220">
        <v>2.5099999999999998</v>
      </c>
    </row>
    <row r="543" spans="1:14" ht="15" x14ac:dyDescent="0.3">
      <c r="A543" s="84">
        <v>5679</v>
      </c>
      <c r="B543" s="85" t="s">
        <v>15</v>
      </c>
      <c r="C543" s="85" t="s">
        <v>16</v>
      </c>
      <c r="D543" s="85" t="s">
        <v>17</v>
      </c>
      <c r="E543" s="86" t="s">
        <v>466</v>
      </c>
      <c r="F543" s="87" t="s">
        <v>82</v>
      </c>
      <c r="G543" s="87">
        <v>6</v>
      </c>
      <c r="H543" s="87">
        <v>6</v>
      </c>
      <c r="I543" s="257">
        <v>0.625</v>
      </c>
      <c r="J543" s="87">
        <v>8</v>
      </c>
      <c r="K543" s="94">
        <v>15</v>
      </c>
      <c r="L543" s="217">
        <v>8.6300000000000008</v>
      </c>
      <c r="M543" s="217">
        <v>8.42</v>
      </c>
      <c r="N543" s="218">
        <v>8.1999999999999993</v>
      </c>
    </row>
    <row r="544" spans="1:14" ht="15" x14ac:dyDescent="0.3">
      <c r="A544" s="89">
        <v>5680</v>
      </c>
      <c r="B544" s="90" t="s">
        <v>15</v>
      </c>
      <c r="C544" s="90" t="s">
        <v>16</v>
      </c>
      <c r="D544" s="90" t="s">
        <v>17</v>
      </c>
      <c r="E544" s="91" t="s">
        <v>467</v>
      </c>
      <c r="F544" s="92" t="s">
        <v>468</v>
      </c>
      <c r="G544" s="92">
        <v>10</v>
      </c>
      <c r="H544" s="92">
        <v>10</v>
      </c>
      <c r="I544" s="258">
        <v>0.625</v>
      </c>
      <c r="J544" s="92">
        <v>17</v>
      </c>
      <c r="K544" s="93">
        <v>12</v>
      </c>
      <c r="L544" s="219">
        <v>17.16</v>
      </c>
      <c r="M544" s="219">
        <v>16.73</v>
      </c>
      <c r="N544" s="220">
        <v>16.3</v>
      </c>
    </row>
    <row r="545" spans="1:14" ht="15" x14ac:dyDescent="0.3">
      <c r="A545" s="84">
        <v>5681</v>
      </c>
      <c r="B545" s="85" t="s">
        <v>15</v>
      </c>
      <c r="C545" s="85" t="s">
        <v>16</v>
      </c>
      <c r="D545" s="85" t="s">
        <v>24</v>
      </c>
      <c r="E545" s="86" t="s">
        <v>469</v>
      </c>
      <c r="F545" s="87" t="s">
        <v>470</v>
      </c>
      <c r="G545" s="87">
        <v>5.38</v>
      </c>
      <c r="H545" s="87">
        <v>3.13</v>
      </c>
      <c r="I545" s="257">
        <v>0.25</v>
      </c>
      <c r="J545" s="87">
        <v>3</v>
      </c>
      <c r="K545" s="85">
        <v>25</v>
      </c>
      <c r="L545" s="217">
        <v>3.24</v>
      </c>
      <c r="M545" s="217">
        <v>3.16</v>
      </c>
      <c r="N545" s="218">
        <v>3.08</v>
      </c>
    </row>
    <row r="546" spans="1:14" ht="15" x14ac:dyDescent="0.3">
      <c r="A546" s="89">
        <v>5682</v>
      </c>
      <c r="B546" s="90" t="s">
        <v>15</v>
      </c>
      <c r="C546" s="90" t="s">
        <v>16</v>
      </c>
      <c r="D546" s="90" t="s">
        <v>471</v>
      </c>
      <c r="E546" s="91" t="s">
        <v>472</v>
      </c>
      <c r="F546" s="92" t="s">
        <v>473</v>
      </c>
      <c r="G546" s="92">
        <v>4.25</v>
      </c>
      <c r="H546" s="92">
        <v>4.25</v>
      </c>
      <c r="I546" s="258">
        <v>0.25</v>
      </c>
      <c r="J546" s="92">
        <v>4</v>
      </c>
      <c r="K546" s="90">
        <v>26</v>
      </c>
      <c r="L546" s="219">
        <v>2.14</v>
      </c>
      <c r="M546" s="219">
        <v>2.08</v>
      </c>
      <c r="N546" s="220">
        <v>2.0299999999999998</v>
      </c>
    </row>
    <row r="547" spans="1:14" ht="15" x14ac:dyDescent="0.3">
      <c r="A547" s="84">
        <v>5683</v>
      </c>
      <c r="B547" s="85" t="s">
        <v>15</v>
      </c>
      <c r="C547" s="85" t="s">
        <v>16</v>
      </c>
      <c r="D547" s="85" t="s">
        <v>24</v>
      </c>
      <c r="E547" s="86" t="s">
        <v>474</v>
      </c>
      <c r="F547" s="87" t="s">
        <v>82</v>
      </c>
      <c r="G547" s="87">
        <v>6</v>
      </c>
      <c r="H547" s="87">
        <v>6</v>
      </c>
      <c r="I547" s="257">
        <v>0.25</v>
      </c>
      <c r="J547" s="87">
        <v>7</v>
      </c>
      <c r="K547" s="85">
        <v>26</v>
      </c>
      <c r="L547" s="217">
        <v>3.82</v>
      </c>
      <c r="M547" s="217">
        <v>3.72</v>
      </c>
      <c r="N547" s="218">
        <v>3.63</v>
      </c>
    </row>
    <row r="548" spans="1:14" ht="15" x14ac:dyDescent="0.3">
      <c r="A548" s="89">
        <v>5684</v>
      </c>
      <c r="B548" s="90" t="s">
        <v>15</v>
      </c>
      <c r="C548" s="90" t="s">
        <v>16</v>
      </c>
      <c r="D548" s="90" t="s">
        <v>24</v>
      </c>
      <c r="E548" s="91" t="s">
        <v>474</v>
      </c>
      <c r="F548" s="92" t="s">
        <v>475</v>
      </c>
      <c r="G548" s="92">
        <v>6</v>
      </c>
      <c r="H548" s="92">
        <v>7.875</v>
      </c>
      <c r="I548" s="258">
        <v>0.25</v>
      </c>
      <c r="J548" s="92">
        <v>8</v>
      </c>
      <c r="K548" s="90">
        <v>26</v>
      </c>
      <c r="L548" s="219">
        <v>5.24</v>
      </c>
      <c r="M548" s="219">
        <v>5.1100000000000003</v>
      </c>
      <c r="N548" s="220">
        <v>4.9800000000000004</v>
      </c>
    </row>
    <row r="549" spans="1:14" s="204" customFormat="1" ht="15" x14ac:dyDescent="0.3">
      <c r="A549" s="89">
        <v>5689</v>
      </c>
      <c r="B549" s="90"/>
      <c r="C549" s="90"/>
      <c r="D549" s="90"/>
      <c r="E549" s="91" t="s">
        <v>1454</v>
      </c>
      <c r="F549" s="92"/>
      <c r="G549" s="92"/>
      <c r="H549" s="92"/>
      <c r="I549" s="258"/>
      <c r="J549" s="92"/>
      <c r="K549" s="90"/>
      <c r="L549" s="219">
        <v>19.18</v>
      </c>
      <c r="M549" s="219">
        <v>18.7</v>
      </c>
      <c r="N549" s="220">
        <v>18.22</v>
      </c>
    </row>
    <row r="550" spans="1:14" s="204" customFormat="1" ht="15" x14ac:dyDescent="0.3">
      <c r="A550" s="89">
        <v>5693</v>
      </c>
      <c r="B550" s="90"/>
      <c r="C550" s="90"/>
      <c r="D550" s="90"/>
      <c r="E550" s="91" t="s">
        <v>1455</v>
      </c>
      <c r="F550" s="92"/>
      <c r="G550" s="92"/>
      <c r="H550" s="92"/>
      <c r="I550" s="258"/>
      <c r="J550" s="92"/>
      <c r="K550" s="90"/>
      <c r="L550" s="219">
        <v>6.32</v>
      </c>
      <c r="M550" s="219">
        <v>6.16</v>
      </c>
      <c r="N550" s="220">
        <v>6</v>
      </c>
    </row>
    <row r="551" spans="1:14" s="204" customFormat="1" ht="15" x14ac:dyDescent="0.3">
      <c r="A551" s="89">
        <v>5694</v>
      </c>
      <c r="B551" s="90"/>
      <c r="C551" s="90"/>
      <c r="D551" s="90"/>
      <c r="E551" s="91" t="s">
        <v>1456</v>
      </c>
      <c r="F551" s="92"/>
      <c r="G551" s="92"/>
      <c r="H551" s="92"/>
      <c r="I551" s="258"/>
      <c r="J551" s="92"/>
      <c r="K551" s="90"/>
      <c r="L551" s="219">
        <v>6.32</v>
      </c>
      <c r="M551" s="219">
        <v>6.16</v>
      </c>
      <c r="N551" s="220">
        <v>6</v>
      </c>
    </row>
    <row r="552" spans="1:14" s="204" customFormat="1" ht="15" x14ac:dyDescent="0.3">
      <c r="A552" s="89">
        <v>5695</v>
      </c>
      <c r="B552" s="90"/>
      <c r="C552" s="90"/>
      <c r="D552" s="90"/>
      <c r="E552" s="91" t="s">
        <v>1457</v>
      </c>
      <c r="F552" s="92"/>
      <c r="G552" s="92"/>
      <c r="H552" s="92"/>
      <c r="I552" s="258"/>
      <c r="J552" s="92"/>
      <c r="K552" s="90"/>
      <c r="L552" s="219">
        <v>5.27</v>
      </c>
      <c r="M552" s="219">
        <v>5.14</v>
      </c>
      <c r="N552" s="220">
        <v>5.01</v>
      </c>
    </row>
    <row r="553" spans="1:14" ht="15" x14ac:dyDescent="0.3">
      <c r="A553" s="84">
        <v>5697</v>
      </c>
      <c r="B553" s="85" t="s">
        <v>15</v>
      </c>
      <c r="C553" s="85" t="s">
        <v>16</v>
      </c>
      <c r="D553" s="85" t="s">
        <v>24</v>
      </c>
      <c r="E553" s="86" t="s">
        <v>474</v>
      </c>
      <c r="F553" s="87" t="s">
        <v>97</v>
      </c>
      <c r="G553" s="87">
        <v>8</v>
      </c>
      <c r="H553" s="87">
        <v>8</v>
      </c>
      <c r="I553" s="257">
        <v>0.25</v>
      </c>
      <c r="J553" s="87">
        <v>12</v>
      </c>
      <c r="K553" s="85">
        <v>26</v>
      </c>
      <c r="L553" s="217">
        <v>7.11</v>
      </c>
      <c r="M553" s="217">
        <v>6.93</v>
      </c>
      <c r="N553" s="218">
        <v>6.75</v>
      </c>
    </row>
    <row r="554" spans="1:14" ht="15" x14ac:dyDescent="0.3">
      <c r="A554" s="89">
        <v>5698</v>
      </c>
      <c r="B554" s="90" t="s">
        <v>15</v>
      </c>
      <c r="C554" s="90" t="s">
        <v>16</v>
      </c>
      <c r="D554" s="90" t="s">
        <v>24</v>
      </c>
      <c r="E554" s="91" t="s">
        <v>474</v>
      </c>
      <c r="F554" s="92" t="s">
        <v>116</v>
      </c>
      <c r="G554" s="92">
        <v>12</v>
      </c>
      <c r="H554" s="92">
        <v>12</v>
      </c>
      <c r="I554" s="258">
        <v>0.25</v>
      </c>
      <c r="J554" s="92">
        <v>27</v>
      </c>
      <c r="K554" s="90">
        <v>26</v>
      </c>
      <c r="L554" s="219">
        <v>9.99</v>
      </c>
      <c r="M554" s="219">
        <v>9.74</v>
      </c>
      <c r="N554" s="220">
        <v>9.49</v>
      </c>
    </row>
    <row r="555" spans="1:14" ht="15" x14ac:dyDescent="0.3">
      <c r="A555" s="84">
        <v>5699</v>
      </c>
      <c r="B555" s="85" t="s">
        <v>15</v>
      </c>
      <c r="C555" s="85" t="s">
        <v>16</v>
      </c>
      <c r="D555" s="85" t="s">
        <v>457</v>
      </c>
      <c r="E555" s="86" t="s">
        <v>458</v>
      </c>
      <c r="F555" s="87" t="s">
        <v>459</v>
      </c>
      <c r="G555" s="87">
        <v>11.875</v>
      </c>
      <c r="H555" s="87">
        <v>17.625</v>
      </c>
      <c r="I555" s="257">
        <v>0.125</v>
      </c>
      <c r="J555" s="87">
        <v>38</v>
      </c>
      <c r="K555" s="85">
        <v>25</v>
      </c>
      <c r="L555" s="217">
        <v>47.18</v>
      </c>
      <c r="M555" s="217">
        <v>46</v>
      </c>
      <c r="N555" s="218">
        <v>44.82</v>
      </c>
    </row>
    <row r="556" spans="1:14" ht="15" x14ac:dyDescent="0.3">
      <c r="A556" s="89">
        <v>5700</v>
      </c>
      <c r="B556" s="90" t="s">
        <v>15</v>
      </c>
      <c r="C556" s="90" t="s">
        <v>16</v>
      </c>
      <c r="D556" s="90" t="s">
        <v>457</v>
      </c>
      <c r="E556" s="91" t="s">
        <v>460</v>
      </c>
      <c r="F556" s="92" t="s">
        <v>461</v>
      </c>
      <c r="G556" s="92">
        <v>8.875</v>
      </c>
      <c r="H556" s="92">
        <v>13.875</v>
      </c>
      <c r="I556" s="258">
        <v>0.125</v>
      </c>
      <c r="J556" s="92">
        <v>32</v>
      </c>
      <c r="K556" s="90">
        <v>25</v>
      </c>
      <c r="L556" s="219">
        <v>31.47</v>
      </c>
      <c r="M556" s="219">
        <v>30.68</v>
      </c>
      <c r="N556" s="220">
        <v>29.9</v>
      </c>
    </row>
    <row r="557" spans="1:14" ht="15" x14ac:dyDescent="0.3">
      <c r="A557" s="97">
        <v>5701</v>
      </c>
      <c r="B557" s="85"/>
      <c r="C557" s="85"/>
      <c r="D557" s="85" t="s">
        <v>476</v>
      </c>
      <c r="E557" s="86" t="s">
        <v>477</v>
      </c>
      <c r="F557" s="87" t="s">
        <v>478</v>
      </c>
      <c r="G557" s="87">
        <v>2.5</v>
      </c>
      <c r="H557" s="87">
        <v>3</v>
      </c>
      <c r="I557" s="257" t="s">
        <v>50</v>
      </c>
      <c r="J557" s="87">
        <v>1</v>
      </c>
      <c r="K557" s="109">
        <v>10</v>
      </c>
      <c r="L557" s="217">
        <v>4.62</v>
      </c>
      <c r="M557" s="217">
        <v>4.51</v>
      </c>
      <c r="N557" s="218">
        <v>4.3899999999999997</v>
      </c>
    </row>
    <row r="558" spans="1:14" ht="15" x14ac:dyDescent="0.3">
      <c r="A558" s="89">
        <v>5702</v>
      </c>
      <c r="B558" s="90" t="s">
        <v>15</v>
      </c>
      <c r="C558" s="90" t="s">
        <v>16</v>
      </c>
      <c r="D558" s="90" t="s">
        <v>24</v>
      </c>
      <c r="E558" s="91" t="s">
        <v>479</v>
      </c>
      <c r="F558" s="92" t="s">
        <v>113</v>
      </c>
      <c r="G558" s="92">
        <v>4</v>
      </c>
      <c r="H558" s="92">
        <v>6</v>
      </c>
      <c r="I558" s="258">
        <v>0.25</v>
      </c>
      <c r="J558" s="92">
        <v>5</v>
      </c>
      <c r="K558" s="92">
        <v>28</v>
      </c>
      <c r="L558" s="219">
        <v>2.93</v>
      </c>
      <c r="M558" s="219">
        <v>2.86</v>
      </c>
      <c r="N558" s="220">
        <v>2.78</v>
      </c>
    </row>
    <row r="559" spans="1:14" ht="15" x14ac:dyDescent="0.3">
      <c r="A559" s="89">
        <v>5709</v>
      </c>
      <c r="B559" s="90" t="s">
        <v>15</v>
      </c>
      <c r="C559" s="90" t="s">
        <v>16</v>
      </c>
      <c r="D559" s="90" t="s">
        <v>24</v>
      </c>
      <c r="E559" s="91" t="s">
        <v>480</v>
      </c>
      <c r="F559" s="92" t="s">
        <v>481</v>
      </c>
      <c r="G559" s="92">
        <v>11.375</v>
      </c>
      <c r="H559" s="92">
        <v>17.125</v>
      </c>
      <c r="I559" s="258">
        <v>0.125</v>
      </c>
      <c r="J559" s="92">
        <v>8</v>
      </c>
      <c r="K559" s="90">
        <v>10</v>
      </c>
      <c r="L559" s="219">
        <v>9.2100000000000009</v>
      </c>
      <c r="M559" s="219">
        <v>8.98</v>
      </c>
      <c r="N559" s="220">
        <v>8.75</v>
      </c>
    </row>
    <row r="560" spans="1:14" ht="15" x14ac:dyDescent="0.3">
      <c r="A560" s="84">
        <v>5710</v>
      </c>
      <c r="B560" s="85" t="s">
        <v>15</v>
      </c>
      <c r="C560" s="85" t="s">
        <v>16</v>
      </c>
      <c r="D560" s="85" t="s">
        <v>24</v>
      </c>
      <c r="E560" s="86" t="s">
        <v>482</v>
      </c>
      <c r="F560" s="87" t="s">
        <v>483</v>
      </c>
      <c r="G560" s="87">
        <v>8.25</v>
      </c>
      <c r="H560" s="87">
        <v>13.25</v>
      </c>
      <c r="I560" s="257">
        <v>0.125</v>
      </c>
      <c r="J560" s="87">
        <v>5</v>
      </c>
      <c r="K560" s="109">
        <v>8</v>
      </c>
      <c r="L560" s="217">
        <v>5.94</v>
      </c>
      <c r="M560" s="217">
        <v>5.79</v>
      </c>
      <c r="N560" s="218">
        <v>5.64</v>
      </c>
    </row>
    <row r="561" spans="1:14" s="204" customFormat="1" ht="15" x14ac:dyDescent="0.3">
      <c r="A561" s="84">
        <v>5712</v>
      </c>
      <c r="B561" s="85"/>
      <c r="C561" s="85"/>
      <c r="D561" s="85"/>
      <c r="E561" s="86" t="s">
        <v>1451</v>
      </c>
      <c r="F561" s="87"/>
      <c r="G561" s="87"/>
      <c r="H561" s="87"/>
      <c r="I561" s="257"/>
      <c r="J561" s="87"/>
      <c r="K561" s="109"/>
      <c r="L561" s="217">
        <v>2.19</v>
      </c>
      <c r="M561" s="217">
        <v>2.14</v>
      </c>
      <c r="N561" s="218">
        <v>2.08</v>
      </c>
    </row>
    <row r="562" spans="1:14" s="204" customFormat="1" ht="15" x14ac:dyDescent="0.3">
      <c r="A562" s="84">
        <v>5722</v>
      </c>
      <c r="B562" s="85"/>
      <c r="C562" s="85"/>
      <c r="D562" s="85"/>
      <c r="E562" s="86" t="s">
        <v>1452</v>
      </c>
      <c r="F562" s="87"/>
      <c r="G562" s="87"/>
      <c r="H562" s="87"/>
      <c r="I562" s="257"/>
      <c r="J562" s="87"/>
      <c r="K562" s="109"/>
      <c r="L562" s="217">
        <v>10.18</v>
      </c>
      <c r="M562" s="217">
        <v>9.93</v>
      </c>
      <c r="N562" s="218">
        <v>9.67</v>
      </c>
    </row>
    <row r="563" spans="1:14" s="204" customFormat="1" ht="15" x14ac:dyDescent="0.3">
      <c r="A563" s="84">
        <v>5723</v>
      </c>
      <c r="B563" s="85"/>
      <c r="C563" s="85"/>
      <c r="D563" s="85"/>
      <c r="E563" s="86" t="s">
        <v>1453</v>
      </c>
      <c r="F563" s="87"/>
      <c r="G563" s="87"/>
      <c r="H563" s="87"/>
      <c r="I563" s="257"/>
      <c r="J563" s="87"/>
      <c r="K563" s="109"/>
      <c r="L563" s="217">
        <v>14.54</v>
      </c>
      <c r="M563" s="217">
        <v>14.18</v>
      </c>
      <c r="N563" s="218">
        <v>13.81</v>
      </c>
    </row>
    <row r="564" spans="1:14" ht="15" x14ac:dyDescent="0.3">
      <c r="A564" s="89">
        <v>5726</v>
      </c>
      <c r="B564" s="90" t="s">
        <v>15</v>
      </c>
      <c r="C564" s="90" t="s">
        <v>16</v>
      </c>
      <c r="D564" s="90" t="s">
        <v>24</v>
      </c>
      <c r="E564" s="91" t="s">
        <v>484</v>
      </c>
      <c r="F564" s="92" t="s">
        <v>485</v>
      </c>
      <c r="G564" s="92">
        <v>4.2190000000000003</v>
      </c>
      <c r="H564" s="92">
        <v>5.9690000000000003</v>
      </c>
      <c r="I564" s="258">
        <v>0.25</v>
      </c>
      <c r="J564" s="92">
        <v>3</v>
      </c>
      <c r="K564" s="90">
        <v>20</v>
      </c>
      <c r="L564" s="219">
        <v>3.6</v>
      </c>
      <c r="M564" s="219">
        <v>3.51</v>
      </c>
      <c r="N564" s="220">
        <v>3.42</v>
      </c>
    </row>
    <row r="565" spans="1:14" ht="15" x14ac:dyDescent="0.3">
      <c r="A565" s="84">
        <v>5729</v>
      </c>
      <c r="B565" s="85" t="s">
        <v>15</v>
      </c>
      <c r="C565" s="85" t="s">
        <v>16</v>
      </c>
      <c r="D565" s="85" t="s">
        <v>43</v>
      </c>
      <c r="E565" s="86" t="s">
        <v>412</v>
      </c>
      <c r="F565" s="87" t="s">
        <v>294</v>
      </c>
      <c r="G565" s="87">
        <v>1</v>
      </c>
      <c r="H565" s="87">
        <v>0</v>
      </c>
      <c r="I565" s="257">
        <v>0.03</v>
      </c>
      <c r="J565" s="87">
        <v>1</v>
      </c>
      <c r="K565" s="87">
        <v>100</v>
      </c>
      <c r="L565" s="217">
        <v>0.86</v>
      </c>
      <c r="M565" s="217">
        <v>0.84</v>
      </c>
      <c r="N565" s="218">
        <v>0.82</v>
      </c>
    </row>
    <row r="566" spans="1:14" ht="15" x14ac:dyDescent="0.3">
      <c r="A566" s="89">
        <v>5731</v>
      </c>
      <c r="B566" s="90" t="s">
        <v>15</v>
      </c>
      <c r="C566" s="90" t="s">
        <v>16</v>
      </c>
      <c r="D566" s="90" t="s">
        <v>43</v>
      </c>
      <c r="E566" s="91" t="s">
        <v>486</v>
      </c>
      <c r="F566" s="118" t="s">
        <v>487</v>
      </c>
      <c r="G566" s="118">
        <v>2.5</v>
      </c>
      <c r="H566" s="92">
        <v>3.5</v>
      </c>
      <c r="I566" s="258">
        <v>0.03</v>
      </c>
      <c r="J566" s="92">
        <v>1</v>
      </c>
      <c r="K566" s="93">
        <v>50</v>
      </c>
      <c r="L566" s="219">
        <v>1.92</v>
      </c>
      <c r="M566" s="219">
        <v>1.87</v>
      </c>
      <c r="N566" s="220">
        <v>1.82</v>
      </c>
    </row>
    <row r="567" spans="1:14" ht="15" x14ac:dyDescent="0.3">
      <c r="A567" s="84">
        <v>5733</v>
      </c>
      <c r="B567" s="108" t="s">
        <v>15</v>
      </c>
      <c r="C567" s="85" t="s">
        <v>16</v>
      </c>
      <c r="D567" s="108" t="s">
        <v>43</v>
      </c>
      <c r="E567" s="128" t="s">
        <v>488</v>
      </c>
      <c r="F567" s="147" t="s">
        <v>182</v>
      </c>
      <c r="G567" s="147">
        <v>2</v>
      </c>
      <c r="H567" s="87">
        <v>3.5</v>
      </c>
      <c r="I567" s="257">
        <v>0.03</v>
      </c>
      <c r="J567" s="85">
        <v>1</v>
      </c>
      <c r="K567" s="85">
        <v>50</v>
      </c>
      <c r="L567" s="223">
        <v>1.65</v>
      </c>
      <c r="M567" s="217">
        <v>1.61</v>
      </c>
      <c r="N567" s="218">
        <v>1.57</v>
      </c>
    </row>
    <row r="568" spans="1:14" ht="15" x14ac:dyDescent="0.3">
      <c r="A568" s="103">
        <v>5734</v>
      </c>
      <c r="B568" s="90" t="s">
        <v>15</v>
      </c>
      <c r="C568" s="90" t="s">
        <v>16</v>
      </c>
      <c r="D568" s="90" t="s">
        <v>43</v>
      </c>
      <c r="E568" s="104" t="s">
        <v>74</v>
      </c>
      <c r="F568" s="90" t="s">
        <v>149</v>
      </c>
      <c r="G568" s="90">
        <v>2</v>
      </c>
      <c r="H568" s="92">
        <v>3</v>
      </c>
      <c r="I568" s="258">
        <v>0.03</v>
      </c>
      <c r="J568" s="90">
        <v>3</v>
      </c>
      <c r="K568" s="92">
        <v>50</v>
      </c>
      <c r="L568" s="224">
        <v>2.34</v>
      </c>
      <c r="M568" s="219">
        <v>2.2799999999999998</v>
      </c>
      <c r="N568" s="220">
        <v>2.2200000000000002</v>
      </c>
    </row>
    <row r="569" spans="1:14" s="204" customFormat="1" ht="15" x14ac:dyDescent="0.3">
      <c r="A569" s="103">
        <v>5736</v>
      </c>
      <c r="B569" s="90" t="s">
        <v>15</v>
      </c>
      <c r="C569" s="90" t="s">
        <v>16</v>
      </c>
      <c r="D569" s="90" t="s">
        <v>43</v>
      </c>
      <c r="E569" s="104" t="s">
        <v>1450</v>
      </c>
      <c r="F569" s="90" t="s">
        <v>149</v>
      </c>
      <c r="G569" s="90">
        <v>2</v>
      </c>
      <c r="H569" s="92">
        <v>3</v>
      </c>
      <c r="I569" s="258">
        <v>0.03</v>
      </c>
      <c r="J569" s="90">
        <v>2</v>
      </c>
      <c r="K569" s="92">
        <v>50</v>
      </c>
      <c r="L569" s="224">
        <v>1.22</v>
      </c>
      <c r="M569" s="219">
        <v>1.19</v>
      </c>
      <c r="N569" s="220">
        <v>1.1599999999999999</v>
      </c>
    </row>
    <row r="570" spans="1:14" s="204" customFormat="1" ht="15" x14ac:dyDescent="0.3">
      <c r="A570" s="103">
        <v>5737</v>
      </c>
      <c r="B570" s="239" t="s">
        <v>15</v>
      </c>
      <c r="C570" s="239" t="s">
        <v>16</v>
      </c>
      <c r="D570" s="90" t="s">
        <v>1449</v>
      </c>
      <c r="E570" s="104" t="s">
        <v>1395</v>
      </c>
      <c r="F570" s="90" t="s">
        <v>234</v>
      </c>
      <c r="G570" s="90">
        <v>3.4</v>
      </c>
      <c r="H570" s="92">
        <v>4.7</v>
      </c>
      <c r="I570" s="258" t="s">
        <v>50</v>
      </c>
      <c r="J570" s="90">
        <v>6</v>
      </c>
      <c r="K570" s="92">
        <v>12</v>
      </c>
      <c r="L570" s="224">
        <v>7.4</v>
      </c>
      <c r="M570" s="219">
        <v>7.22</v>
      </c>
      <c r="N570" s="220">
        <v>7.03</v>
      </c>
    </row>
    <row r="571" spans="1:14" ht="15" x14ac:dyDescent="0.3">
      <c r="A571" s="84">
        <v>5745</v>
      </c>
      <c r="B571" s="85" t="s">
        <v>15</v>
      </c>
      <c r="C571" s="85" t="s">
        <v>16</v>
      </c>
      <c r="D571" s="85" t="s">
        <v>17</v>
      </c>
      <c r="E571" s="148" t="s">
        <v>489</v>
      </c>
      <c r="F571" s="85" t="s">
        <v>490</v>
      </c>
      <c r="G571" s="85">
        <v>5</v>
      </c>
      <c r="H571" s="87">
        <v>6</v>
      </c>
      <c r="I571" s="257">
        <v>0.625</v>
      </c>
      <c r="J571" s="85">
        <v>7</v>
      </c>
      <c r="K571" s="85">
        <v>15</v>
      </c>
      <c r="L571" s="223">
        <v>13.22</v>
      </c>
      <c r="M571" s="217">
        <v>12.89</v>
      </c>
      <c r="N571" s="218">
        <v>12.56</v>
      </c>
    </row>
    <row r="572" spans="1:14" ht="15" x14ac:dyDescent="0.3">
      <c r="A572" s="89">
        <v>5748</v>
      </c>
      <c r="B572" s="112" t="s">
        <v>15</v>
      </c>
      <c r="C572" s="90" t="s">
        <v>16</v>
      </c>
      <c r="D572" s="112" t="s">
        <v>43</v>
      </c>
      <c r="E572" s="121" t="s">
        <v>486</v>
      </c>
      <c r="F572" s="132" t="s">
        <v>182</v>
      </c>
      <c r="G572" s="132">
        <v>2</v>
      </c>
      <c r="H572" s="92">
        <v>3.5</v>
      </c>
      <c r="I572" s="258">
        <v>0.03</v>
      </c>
      <c r="J572" s="90">
        <v>2</v>
      </c>
      <c r="K572" s="90">
        <v>50</v>
      </c>
      <c r="L572" s="224">
        <v>1.81</v>
      </c>
      <c r="M572" s="219">
        <v>1.77</v>
      </c>
      <c r="N572" s="220">
        <v>1.72</v>
      </c>
    </row>
    <row r="573" spans="1:14" s="204" customFormat="1" ht="15" x14ac:dyDescent="0.3">
      <c r="A573" s="89">
        <v>5749</v>
      </c>
      <c r="B573" s="112" t="s">
        <v>15</v>
      </c>
      <c r="C573" s="90" t="s">
        <v>16</v>
      </c>
      <c r="D573" s="112" t="s">
        <v>43</v>
      </c>
      <c r="E573" s="121" t="s">
        <v>1448</v>
      </c>
      <c r="F573" s="132" t="s">
        <v>205</v>
      </c>
      <c r="G573" s="132">
        <v>2.125</v>
      </c>
      <c r="H573" s="92">
        <v>3.375</v>
      </c>
      <c r="I573" s="258">
        <v>0.03</v>
      </c>
      <c r="J573" s="90">
        <v>2</v>
      </c>
      <c r="K573" s="90">
        <v>50</v>
      </c>
      <c r="L573" s="224">
        <v>0.97</v>
      </c>
      <c r="M573" s="219">
        <v>0.95</v>
      </c>
      <c r="N573" s="220">
        <v>0.92</v>
      </c>
    </row>
    <row r="574" spans="1:14" ht="15" x14ac:dyDescent="0.3">
      <c r="A574" s="89">
        <v>5750</v>
      </c>
      <c r="B574" s="90" t="s">
        <v>15</v>
      </c>
      <c r="C574" s="90" t="s">
        <v>16</v>
      </c>
      <c r="D574" s="90" t="s">
        <v>24</v>
      </c>
      <c r="E574" s="91" t="s">
        <v>474</v>
      </c>
      <c r="F574" s="92" t="s">
        <v>21</v>
      </c>
      <c r="G574" s="92">
        <v>8</v>
      </c>
      <c r="H574" s="92">
        <v>10</v>
      </c>
      <c r="I574" s="258">
        <v>0.25</v>
      </c>
      <c r="J574" s="92">
        <v>7</v>
      </c>
      <c r="K574" s="90">
        <v>12</v>
      </c>
      <c r="L574" s="219">
        <v>7.3149000000000006</v>
      </c>
      <c r="M574" s="219">
        <v>7.1320275000000004</v>
      </c>
      <c r="N574" s="220">
        <v>6.9491550000000002</v>
      </c>
    </row>
    <row r="575" spans="1:14" ht="15.75" customHeight="1" x14ac:dyDescent="0.3">
      <c r="A575" s="89">
        <v>5752</v>
      </c>
      <c r="B575" s="90" t="s">
        <v>15</v>
      </c>
      <c r="C575" s="90" t="s">
        <v>16</v>
      </c>
      <c r="D575" s="90" t="s">
        <v>491</v>
      </c>
      <c r="E575" s="91" t="s">
        <v>492</v>
      </c>
      <c r="F575" s="92" t="s">
        <v>493</v>
      </c>
      <c r="G575" s="92">
        <v>9.375</v>
      </c>
      <c r="H575" s="92">
        <v>1.68</v>
      </c>
      <c r="I575" s="258">
        <v>0.03</v>
      </c>
      <c r="J575" s="92">
        <v>1</v>
      </c>
      <c r="K575" s="101">
        <v>10</v>
      </c>
      <c r="L575" s="219">
        <v>22.51</v>
      </c>
      <c r="M575" s="219">
        <v>21.94</v>
      </c>
      <c r="N575" s="220">
        <v>21.38</v>
      </c>
    </row>
    <row r="576" spans="1:14" s="204" customFormat="1" ht="15.75" customHeight="1" x14ac:dyDescent="0.3">
      <c r="A576" s="89">
        <v>5755</v>
      </c>
      <c r="B576" s="90"/>
      <c r="C576" s="90"/>
      <c r="D576" s="90"/>
      <c r="E576" s="91" t="s">
        <v>1396</v>
      </c>
      <c r="F576" s="92"/>
      <c r="G576" s="92"/>
      <c r="H576" s="92"/>
      <c r="I576" s="258"/>
      <c r="J576" s="92"/>
      <c r="K576" s="101"/>
      <c r="L576" s="219">
        <v>9.76</v>
      </c>
      <c r="M576" s="219">
        <v>9.52</v>
      </c>
      <c r="N576" s="220">
        <v>9.27</v>
      </c>
    </row>
    <row r="577" spans="1:14" ht="15" x14ac:dyDescent="0.3">
      <c r="A577" s="84">
        <v>5756</v>
      </c>
      <c r="B577" s="85" t="s">
        <v>15</v>
      </c>
      <c r="C577" s="85" t="s">
        <v>16</v>
      </c>
      <c r="D577" s="85" t="s">
        <v>457</v>
      </c>
      <c r="E577" s="86" t="s">
        <v>494</v>
      </c>
      <c r="F577" s="87" t="s">
        <v>495</v>
      </c>
      <c r="G577" s="87">
        <v>6.75</v>
      </c>
      <c r="H577" s="87">
        <v>15.5</v>
      </c>
      <c r="I577" s="257">
        <v>0.25</v>
      </c>
      <c r="J577" s="87">
        <v>6</v>
      </c>
      <c r="K577" s="85">
        <v>2</v>
      </c>
      <c r="L577" s="217">
        <v>58.17</v>
      </c>
      <c r="M577" s="217">
        <v>56.72</v>
      </c>
      <c r="N577" s="218">
        <v>55.26</v>
      </c>
    </row>
    <row r="578" spans="1:14" ht="15" x14ac:dyDescent="0.3">
      <c r="A578" s="89">
        <v>5757</v>
      </c>
      <c r="B578" s="90" t="s">
        <v>15</v>
      </c>
      <c r="C578" s="90" t="s">
        <v>16</v>
      </c>
      <c r="D578" s="90" t="s">
        <v>17</v>
      </c>
      <c r="E578" s="91" t="s">
        <v>496</v>
      </c>
      <c r="F578" s="92" t="s">
        <v>497</v>
      </c>
      <c r="G578" s="92">
        <v>6</v>
      </c>
      <c r="H578" s="92">
        <v>10</v>
      </c>
      <c r="I578" s="258">
        <v>0.625</v>
      </c>
      <c r="J578" s="92">
        <v>10</v>
      </c>
      <c r="K578" s="125">
        <v>12</v>
      </c>
      <c r="L578" s="219">
        <v>18</v>
      </c>
      <c r="M578" s="219">
        <v>17.55</v>
      </c>
      <c r="N578" s="220">
        <v>17.100000000000001</v>
      </c>
    </row>
    <row r="579" spans="1:14" ht="15" x14ac:dyDescent="0.3">
      <c r="A579" s="84">
        <v>5758</v>
      </c>
      <c r="B579" s="85" t="s">
        <v>15</v>
      </c>
      <c r="C579" s="85" t="s">
        <v>16</v>
      </c>
      <c r="D579" s="85" t="s">
        <v>17</v>
      </c>
      <c r="E579" s="86" t="s">
        <v>498</v>
      </c>
      <c r="F579" s="87" t="s">
        <v>499</v>
      </c>
      <c r="G579" s="87">
        <v>5.5</v>
      </c>
      <c r="H579" s="87">
        <v>8</v>
      </c>
      <c r="I579" s="257">
        <v>0.75</v>
      </c>
      <c r="J579" s="87">
        <v>8</v>
      </c>
      <c r="K579" s="85">
        <v>8</v>
      </c>
      <c r="L579" s="217">
        <v>17.07</v>
      </c>
      <c r="M579" s="217">
        <v>16.64</v>
      </c>
      <c r="N579" s="218">
        <v>16.22</v>
      </c>
    </row>
    <row r="580" spans="1:14" ht="15" x14ac:dyDescent="0.3">
      <c r="A580" s="89">
        <v>5765</v>
      </c>
      <c r="B580" s="90" t="s">
        <v>15</v>
      </c>
      <c r="C580" s="90" t="s">
        <v>16</v>
      </c>
      <c r="D580" s="90" t="s">
        <v>17</v>
      </c>
      <c r="E580" s="91" t="s">
        <v>500</v>
      </c>
      <c r="F580" s="92" t="s">
        <v>436</v>
      </c>
      <c r="G580" s="92">
        <v>8.125</v>
      </c>
      <c r="H580" s="92">
        <v>0</v>
      </c>
      <c r="I580" s="258">
        <v>0.625</v>
      </c>
      <c r="J580" s="92">
        <v>10</v>
      </c>
      <c r="K580" s="93">
        <v>12</v>
      </c>
      <c r="L580" s="219">
        <v>18.489999999999998</v>
      </c>
      <c r="M580" s="219">
        <v>18.02</v>
      </c>
      <c r="N580" s="220">
        <v>17.559999999999999</v>
      </c>
    </row>
    <row r="581" spans="1:14" s="204" customFormat="1" ht="15" x14ac:dyDescent="0.3">
      <c r="A581" s="89">
        <v>5766</v>
      </c>
      <c r="B581" s="90" t="s">
        <v>15</v>
      </c>
      <c r="C581" s="90" t="s">
        <v>16</v>
      </c>
      <c r="D581" s="90" t="s">
        <v>37</v>
      </c>
      <c r="E581" s="91" t="s">
        <v>1397</v>
      </c>
      <c r="F581" s="92" t="s">
        <v>1446</v>
      </c>
      <c r="G581" s="92">
        <v>3</v>
      </c>
      <c r="H581" s="92">
        <v>1.88</v>
      </c>
      <c r="I581" s="258" t="s">
        <v>1426</v>
      </c>
      <c r="J581" s="92">
        <v>12</v>
      </c>
      <c r="K581" s="93">
        <v>50</v>
      </c>
      <c r="L581" s="219">
        <v>2.0499999999999998</v>
      </c>
      <c r="M581" s="219">
        <v>2</v>
      </c>
      <c r="N581" s="220">
        <v>1.95</v>
      </c>
    </row>
    <row r="582" spans="1:14" ht="15" x14ac:dyDescent="0.3">
      <c r="A582" s="84">
        <v>5767</v>
      </c>
      <c r="B582" s="85" t="s">
        <v>15</v>
      </c>
      <c r="C582" s="85" t="s">
        <v>16</v>
      </c>
      <c r="D582" s="85" t="s">
        <v>43</v>
      </c>
      <c r="E582" s="86" t="s">
        <v>440</v>
      </c>
      <c r="F582" s="87" t="s">
        <v>75</v>
      </c>
      <c r="G582" s="87">
        <v>2</v>
      </c>
      <c r="H582" s="87">
        <v>3</v>
      </c>
      <c r="I582" s="257">
        <v>0.03</v>
      </c>
      <c r="J582" s="87">
        <v>1</v>
      </c>
      <c r="K582" s="87">
        <v>25</v>
      </c>
      <c r="L582" s="217">
        <v>2.57</v>
      </c>
      <c r="M582" s="217">
        <v>2.5</v>
      </c>
      <c r="N582" s="218">
        <v>2.44</v>
      </c>
    </row>
    <row r="583" spans="1:14" s="204" customFormat="1" ht="15" x14ac:dyDescent="0.3">
      <c r="A583" s="84">
        <v>5769</v>
      </c>
      <c r="B583" s="85" t="s">
        <v>15</v>
      </c>
      <c r="C583" s="85" t="s">
        <v>16</v>
      </c>
      <c r="D583" s="85" t="s">
        <v>37</v>
      </c>
      <c r="E583" s="86" t="s">
        <v>1445</v>
      </c>
      <c r="F583" s="87" t="s">
        <v>1444</v>
      </c>
      <c r="G583" s="87">
        <v>3</v>
      </c>
      <c r="H583" s="87">
        <v>4</v>
      </c>
      <c r="I583" s="257"/>
      <c r="J583" s="87"/>
      <c r="K583" s="87">
        <v>25</v>
      </c>
      <c r="L583" s="217">
        <v>2.0499999999999998</v>
      </c>
      <c r="M583" s="217">
        <v>2</v>
      </c>
      <c r="N583" s="218">
        <v>1.95</v>
      </c>
    </row>
    <row r="584" spans="1:14" ht="15" x14ac:dyDescent="0.3">
      <c r="A584" s="89">
        <v>5770</v>
      </c>
      <c r="B584" s="90" t="s">
        <v>15</v>
      </c>
      <c r="C584" s="90" t="s">
        <v>16</v>
      </c>
      <c r="D584" s="90" t="s">
        <v>43</v>
      </c>
      <c r="E584" s="91" t="s">
        <v>501</v>
      </c>
      <c r="F584" s="92" t="s">
        <v>321</v>
      </c>
      <c r="G584" s="92">
        <v>1.25</v>
      </c>
      <c r="H584" s="92">
        <v>1.38</v>
      </c>
      <c r="I584" s="258">
        <v>4.4999999999999998E-2</v>
      </c>
      <c r="J584" s="92">
        <v>0.25</v>
      </c>
      <c r="K584" s="92">
        <v>25</v>
      </c>
      <c r="L584" s="219">
        <v>1.55</v>
      </c>
      <c r="M584" s="219">
        <v>1.51</v>
      </c>
      <c r="N584" s="220">
        <v>1.48</v>
      </c>
    </row>
    <row r="585" spans="1:14" ht="15" x14ac:dyDescent="0.3">
      <c r="A585" s="84">
        <v>5771</v>
      </c>
      <c r="B585" s="85" t="s">
        <v>15</v>
      </c>
      <c r="C585" s="85" t="s">
        <v>16</v>
      </c>
      <c r="D585" s="85" t="s">
        <v>43</v>
      </c>
      <c r="E585" s="86" t="s">
        <v>502</v>
      </c>
      <c r="F585" s="87" t="s">
        <v>323</v>
      </c>
      <c r="G585" s="87">
        <v>1.5</v>
      </c>
      <c r="H585" s="87">
        <v>1</v>
      </c>
      <c r="I585" s="257">
        <v>4.4999999999999998E-2</v>
      </c>
      <c r="J585" s="87">
        <v>0.25</v>
      </c>
      <c r="K585" s="87">
        <v>25</v>
      </c>
      <c r="L585" s="217">
        <v>1.55</v>
      </c>
      <c r="M585" s="217">
        <v>1.51</v>
      </c>
      <c r="N585" s="218">
        <v>1.48</v>
      </c>
    </row>
    <row r="586" spans="1:14" s="204" customFormat="1" ht="15" x14ac:dyDescent="0.3">
      <c r="A586" s="84">
        <v>5772</v>
      </c>
      <c r="B586" s="85" t="s">
        <v>15</v>
      </c>
      <c r="C586" s="85" t="s">
        <v>16</v>
      </c>
      <c r="D586" s="85" t="s">
        <v>43</v>
      </c>
      <c r="E586" s="86" t="s">
        <v>1398</v>
      </c>
      <c r="F586" s="87" t="s">
        <v>1447</v>
      </c>
      <c r="G586" s="87">
        <v>1.2</v>
      </c>
      <c r="H586" s="87">
        <v>1.25</v>
      </c>
      <c r="I586" s="257">
        <v>4.4999999999999998E-2</v>
      </c>
      <c r="J586" s="87">
        <v>0.25</v>
      </c>
      <c r="K586" s="87">
        <v>25</v>
      </c>
      <c r="L586" s="217">
        <v>1.23</v>
      </c>
      <c r="M586" s="217">
        <v>1.2</v>
      </c>
      <c r="N586" s="218">
        <v>1.17</v>
      </c>
    </row>
    <row r="587" spans="1:14" ht="15" x14ac:dyDescent="0.3">
      <c r="A587" s="89">
        <v>5773</v>
      </c>
      <c r="B587" s="90" t="s">
        <v>15</v>
      </c>
      <c r="C587" s="90" t="s">
        <v>16</v>
      </c>
      <c r="D587" s="90" t="s">
        <v>43</v>
      </c>
      <c r="E587" s="91" t="s">
        <v>503</v>
      </c>
      <c r="F587" s="92" t="s">
        <v>325</v>
      </c>
      <c r="G587" s="92">
        <v>1.25</v>
      </c>
      <c r="H587" s="92">
        <v>1.5</v>
      </c>
      <c r="I587" s="258">
        <v>4.4999999999999998E-2</v>
      </c>
      <c r="J587" s="92">
        <v>0.25</v>
      </c>
      <c r="K587" s="92">
        <v>25</v>
      </c>
      <c r="L587" s="219">
        <v>1.55</v>
      </c>
      <c r="M587" s="219">
        <v>1.51</v>
      </c>
      <c r="N587" s="220">
        <v>1.48</v>
      </c>
    </row>
    <row r="588" spans="1:14" s="249" customFormat="1" ht="15" x14ac:dyDescent="0.3">
      <c r="A588" s="89">
        <v>5778</v>
      </c>
      <c r="B588" s="90"/>
      <c r="C588" s="90"/>
      <c r="D588" s="90" t="s">
        <v>43</v>
      </c>
      <c r="E588" s="91" t="s">
        <v>1443</v>
      </c>
      <c r="F588" s="92" t="s">
        <v>1442</v>
      </c>
      <c r="G588" s="92">
        <v>1.5</v>
      </c>
      <c r="H588" s="92">
        <v>2.62</v>
      </c>
      <c r="I588" s="258"/>
      <c r="J588" s="92"/>
      <c r="K588" s="92">
        <v>25</v>
      </c>
      <c r="L588" s="219">
        <v>5.36</v>
      </c>
      <c r="M588" s="219">
        <v>5.23</v>
      </c>
      <c r="N588" s="220">
        <v>5.09</v>
      </c>
    </row>
    <row r="589" spans="1:14" s="204" customFormat="1" ht="15" x14ac:dyDescent="0.3">
      <c r="A589" s="89">
        <v>5780</v>
      </c>
      <c r="B589" s="90"/>
      <c r="C589" s="90"/>
      <c r="D589" s="90" t="s">
        <v>1441</v>
      </c>
      <c r="E589" s="91" t="s">
        <v>1399</v>
      </c>
      <c r="F589" s="92" t="s">
        <v>50</v>
      </c>
      <c r="G589" s="92"/>
      <c r="H589" s="92"/>
      <c r="I589" s="258"/>
      <c r="J589" s="92"/>
      <c r="K589" s="92"/>
      <c r="L589" s="219">
        <v>0.23</v>
      </c>
      <c r="M589" s="219">
        <v>0.22</v>
      </c>
      <c r="N589" s="220">
        <v>0.22</v>
      </c>
    </row>
    <row r="590" spans="1:14" s="204" customFormat="1" ht="15" x14ac:dyDescent="0.3">
      <c r="A590" s="89">
        <v>5781</v>
      </c>
      <c r="B590" s="90" t="s">
        <v>15</v>
      </c>
      <c r="C590" s="90" t="s">
        <v>16</v>
      </c>
      <c r="D590" s="90" t="s">
        <v>43</v>
      </c>
      <c r="E590" s="91" t="s">
        <v>1440</v>
      </c>
      <c r="F590" s="92" t="s">
        <v>20</v>
      </c>
      <c r="G590" s="92"/>
      <c r="H590" s="92"/>
      <c r="I590" s="258"/>
      <c r="J590" s="92"/>
      <c r="K590" s="92"/>
      <c r="L590" s="219">
        <v>9.42</v>
      </c>
      <c r="M590" s="219">
        <v>9.18</v>
      </c>
      <c r="N590" s="220">
        <v>8.9499999999999993</v>
      </c>
    </row>
    <row r="591" spans="1:14" ht="15" x14ac:dyDescent="0.3">
      <c r="A591" s="84">
        <v>5783</v>
      </c>
      <c r="B591" s="85" t="s">
        <v>15</v>
      </c>
      <c r="C591" s="85" t="s">
        <v>16</v>
      </c>
      <c r="D591" s="85" t="s">
        <v>504</v>
      </c>
      <c r="E591" s="86" t="s">
        <v>505</v>
      </c>
      <c r="F591" s="87" t="s">
        <v>506</v>
      </c>
      <c r="G591" s="87">
        <v>7</v>
      </c>
      <c r="H591" s="87">
        <v>11</v>
      </c>
      <c r="I591" s="257">
        <v>0.25</v>
      </c>
      <c r="J591" s="87">
        <v>22</v>
      </c>
      <c r="K591" s="94">
        <v>10</v>
      </c>
      <c r="L591" s="217">
        <v>13.85</v>
      </c>
      <c r="M591" s="217">
        <v>13.5</v>
      </c>
      <c r="N591" s="218">
        <v>13.16</v>
      </c>
    </row>
    <row r="592" spans="1:14" ht="15" x14ac:dyDescent="0.3">
      <c r="A592" s="89">
        <v>5784</v>
      </c>
      <c r="B592" s="90" t="s">
        <v>15</v>
      </c>
      <c r="C592" s="90" t="s">
        <v>16</v>
      </c>
      <c r="D592" s="90" t="s">
        <v>491</v>
      </c>
      <c r="E592" s="91" t="s">
        <v>507</v>
      </c>
      <c r="F592" s="92" t="s">
        <v>508</v>
      </c>
      <c r="G592" s="92">
        <v>4.25</v>
      </c>
      <c r="H592" s="92">
        <v>6.25</v>
      </c>
      <c r="I592" s="258">
        <v>0.25</v>
      </c>
      <c r="J592" s="92">
        <v>5</v>
      </c>
      <c r="K592" s="90">
        <v>10</v>
      </c>
      <c r="L592" s="219">
        <v>14.15</v>
      </c>
      <c r="M592" s="219">
        <v>13.79</v>
      </c>
      <c r="N592" s="220">
        <v>13.44</v>
      </c>
    </row>
    <row r="593" spans="1:14" ht="15" x14ac:dyDescent="0.3">
      <c r="A593" s="122">
        <v>5786</v>
      </c>
      <c r="B593" s="123" t="s">
        <v>15</v>
      </c>
      <c r="C593" s="123" t="s">
        <v>16</v>
      </c>
      <c r="D593" s="123" t="s">
        <v>37</v>
      </c>
      <c r="E593" s="124" t="s">
        <v>38</v>
      </c>
      <c r="F593" s="147" t="s">
        <v>509</v>
      </c>
      <c r="G593" s="147">
        <v>1.5</v>
      </c>
      <c r="H593" s="87">
        <v>3</v>
      </c>
      <c r="I593" s="257">
        <v>0.09</v>
      </c>
      <c r="J593" s="146">
        <v>5</v>
      </c>
      <c r="K593" s="111">
        <v>150</v>
      </c>
      <c r="L593" s="217">
        <v>1.2</v>
      </c>
      <c r="M593" s="217">
        <v>1.17</v>
      </c>
      <c r="N593" s="218">
        <v>1.1399999999999999</v>
      </c>
    </row>
    <row r="594" spans="1:14" s="249" customFormat="1" ht="15" x14ac:dyDescent="0.3">
      <c r="A594" s="122">
        <v>5787</v>
      </c>
      <c r="B594" s="123"/>
      <c r="C594" s="123"/>
      <c r="D594" s="123"/>
      <c r="E594" s="124" t="s">
        <v>1400</v>
      </c>
      <c r="F594" s="147"/>
      <c r="G594" s="147"/>
      <c r="H594" s="87"/>
      <c r="I594" s="257"/>
      <c r="J594" s="146"/>
      <c r="K594" s="111"/>
      <c r="L594" s="217">
        <v>0.51</v>
      </c>
      <c r="M594" s="217">
        <v>0.5</v>
      </c>
      <c r="N594" s="218">
        <v>0.48</v>
      </c>
    </row>
    <row r="595" spans="1:14" s="249" customFormat="1" ht="15" x14ac:dyDescent="0.3">
      <c r="A595" s="122">
        <v>5799</v>
      </c>
      <c r="B595" s="123"/>
      <c r="C595" s="123"/>
      <c r="D595" s="123"/>
      <c r="E595" s="124" t="s">
        <v>1401</v>
      </c>
      <c r="F595" s="147"/>
      <c r="G595" s="147"/>
      <c r="H595" s="87"/>
      <c r="I595" s="257"/>
      <c r="J595" s="146"/>
      <c r="K595" s="111"/>
      <c r="L595" s="217">
        <v>12.49</v>
      </c>
      <c r="M595" s="217">
        <v>12.18</v>
      </c>
      <c r="N595" s="218">
        <v>11.87</v>
      </c>
    </row>
    <row r="596" spans="1:14" s="249" customFormat="1" ht="15" x14ac:dyDescent="0.3">
      <c r="A596" s="122">
        <v>5803</v>
      </c>
      <c r="B596" s="123"/>
      <c r="C596" s="123"/>
      <c r="D596" s="123"/>
      <c r="E596" s="124" t="s">
        <v>1402</v>
      </c>
      <c r="F596" s="147"/>
      <c r="G596" s="147"/>
      <c r="H596" s="87"/>
      <c r="I596" s="257"/>
      <c r="J596" s="146"/>
      <c r="K596" s="111"/>
      <c r="L596" s="217">
        <v>27.82</v>
      </c>
      <c r="M596" s="217">
        <v>27.12</v>
      </c>
      <c r="N596" s="218">
        <v>26.43</v>
      </c>
    </row>
    <row r="597" spans="1:14" ht="15" x14ac:dyDescent="0.3">
      <c r="A597" s="84">
        <v>5804</v>
      </c>
      <c r="B597" s="85" t="s">
        <v>36</v>
      </c>
      <c r="C597" s="85" t="s">
        <v>510</v>
      </c>
      <c r="D597" s="85" t="s">
        <v>476</v>
      </c>
      <c r="E597" s="86" t="s">
        <v>511</v>
      </c>
      <c r="F597" s="87" t="s">
        <v>512</v>
      </c>
      <c r="G597" s="87">
        <v>2</v>
      </c>
      <c r="H597" s="87">
        <v>0</v>
      </c>
      <c r="I597" s="257" t="s">
        <v>50</v>
      </c>
      <c r="J597" s="87">
        <v>1.5</v>
      </c>
      <c r="K597" s="85">
        <v>20</v>
      </c>
      <c r="L597" s="217">
        <v>2.21</v>
      </c>
      <c r="M597" s="217">
        <v>2.15</v>
      </c>
      <c r="N597" s="218">
        <v>2.1</v>
      </c>
    </row>
    <row r="598" spans="1:14" s="249" customFormat="1" ht="15" x14ac:dyDescent="0.3">
      <c r="A598" s="84">
        <v>5805</v>
      </c>
      <c r="B598" s="85" t="s">
        <v>15</v>
      </c>
      <c r="C598" s="85" t="s">
        <v>16</v>
      </c>
      <c r="D598" s="85" t="s">
        <v>1438</v>
      </c>
      <c r="E598" s="86" t="s">
        <v>1403</v>
      </c>
      <c r="F598" s="87" t="s">
        <v>1439</v>
      </c>
      <c r="G598" s="87">
        <v>4.25</v>
      </c>
      <c r="H598" s="87">
        <v>4.25</v>
      </c>
      <c r="I598" s="257" t="s">
        <v>1426</v>
      </c>
      <c r="J598" s="87">
        <v>1</v>
      </c>
      <c r="K598" s="85">
        <v>20</v>
      </c>
      <c r="L598" s="217">
        <v>5.09</v>
      </c>
      <c r="M598" s="217">
        <v>4.96</v>
      </c>
      <c r="N598" s="218">
        <v>4.84</v>
      </c>
    </row>
    <row r="599" spans="1:14" s="249" customFormat="1" ht="15" x14ac:dyDescent="0.3">
      <c r="A599" s="84">
        <v>5810</v>
      </c>
      <c r="B599" s="90" t="s">
        <v>15</v>
      </c>
      <c r="C599" s="90" t="s">
        <v>16</v>
      </c>
      <c r="D599" s="90" t="s">
        <v>24</v>
      </c>
      <c r="E599" s="86" t="s">
        <v>1404</v>
      </c>
      <c r="F599" s="253" t="s">
        <v>1437</v>
      </c>
      <c r="G599" s="87">
        <v>4.25</v>
      </c>
      <c r="H599" s="87">
        <v>4.25</v>
      </c>
      <c r="I599" s="257" t="s">
        <v>334</v>
      </c>
      <c r="J599" s="87">
        <v>4</v>
      </c>
      <c r="K599" s="85">
        <v>20</v>
      </c>
      <c r="L599" s="217">
        <v>2.13</v>
      </c>
      <c r="M599" s="217">
        <v>2.08</v>
      </c>
      <c r="N599" s="218">
        <v>2.02</v>
      </c>
    </row>
    <row r="600" spans="1:14" ht="15" x14ac:dyDescent="0.3">
      <c r="A600" s="89">
        <v>5811</v>
      </c>
      <c r="B600" s="90" t="s">
        <v>15</v>
      </c>
      <c r="C600" s="90" t="s">
        <v>16</v>
      </c>
      <c r="D600" s="90" t="s">
        <v>24</v>
      </c>
      <c r="E600" s="91" t="s">
        <v>513</v>
      </c>
      <c r="F600" s="92" t="s">
        <v>514</v>
      </c>
      <c r="G600" s="92">
        <v>5.75</v>
      </c>
      <c r="H600" s="92">
        <v>0</v>
      </c>
      <c r="I600" s="258">
        <v>0.25</v>
      </c>
      <c r="J600" s="92">
        <v>3</v>
      </c>
      <c r="K600" s="90">
        <v>20</v>
      </c>
      <c r="L600" s="219">
        <v>3.7</v>
      </c>
      <c r="M600" s="219">
        <v>3.61</v>
      </c>
      <c r="N600" s="220">
        <v>3.51</v>
      </c>
    </row>
    <row r="601" spans="1:14" s="249" customFormat="1" ht="15" x14ac:dyDescent="0.3">
      <c r="A601" s="89">
        <v>5812</v>
      </c>
      <c r="B601" s="90" t="s">
        <v>15</v>
      </c>
      <c r="C601" s="90" t="s">
        <v>16</v>
      </c>
      <c r="D601" s="90" t="s">
        <v>24</v>
      </c>
      <c r="E601" s="91" t="s">
        <v>1405</v>
      </c>
      <c r="F601" s="92"/>
      <c r="G601" s="92"/>
      <c r="H601" s="92"/>
      <c r="I601" s="258"/>
      <c r="J601" s="92"/>
      <c r="K601" s="90"/>
      <c r="L601" s="219">
        <v>2.39</v>
      </c>
      <c r="M601" s="219">
        <v>2.33</v>
      </c>
      <c r="N601" s="220">
        <v>2.27</v>
      </c>
    </row>
    <row r="602" spans="1:14" s="249" customFormat="1" ht="15" x14ac:dyDescent="0.3">
      <c r="A602" s="89">
        <v>5813</v>
      </c>
      <c r="B602" s="90" t="s">
        <v>15</v>
      </c>
      <c r="C602" s="90" t="s">
        <v>16</v>
      </c>
      <c r="D602" s="90" t="s">
        <v>24</v>
      </c>
      <c r="E602" s="91" t="s">
        <v>1406</v>
      </c>
      <c r="F602" s="92" t="s">
        <v>1436</v>
      </c>
      <c r="G602" s="92">
        <v>4</v>
      </c>
      <c r="H602" s="92">
        <v>5.75</v>
      </c>
      <c r="I602" s="258" t="s">
        <v>334</v>
      </c>
      <c r="J602" s="92">
        <v>3</v>
      </c>
      <c r="K602" s="90">
        <v>20</v>
      </c>
      <c r="L602" s="219">
        <v>3.07</v>
      </c>
      <c r="M602" s="219">
        <v>2.99</v>
      </c>
      <c r="N602" s="220">
        <v>2.92</v>
      </c>
    </row>
    <row r="603" spans="1:14" s="249" customFormat="1" ht="15" x14ac:dyDescent="0.3">
      <c r="A603" s="89">
        <v>5814</v>
      </c>
      <c r="B603" s="90" t="s">
        <v>15</v>
      </c>
      <c r="C603" s="90" t="s">
        <v>16</v>
      </c>
      <c r="D603" s="90" t="s">
        <v>24</v>
      </c>
      <c r="E603" s="91" t="s">
        <v>1407</v>
      </c>
      <c r="F603" s="92" t="s">
        <v>1436</v>
      </c>
      <c r="G603" s="92">
        <v>4</v>
      </c>
      <c r="H603" s="92">
        <v>5.75</v>
      </c>
      <c r="I603" s="258" t="s">
        <v>334</v>
      </c>
      <c r="J603" s="92">
        <v>3</v>
      </c>
      <c r="K603" s="90">
        <v>20</v>
      </c>
      <c r="L603" s="219">
        <v>3.07</v>
      </c>
      <c r="M603" s="219">
        <v>2.99</v>
      </c>
      <c r="N603" s="220">
        <v>2.92</v>
      </c>
    </row>
    <row r="604" spans="1:14" s="249" customFormat="1" ht="15" x14ac:dyDescent="0.3">
      <c r="A604" s="89">
        <v>5816</v>
      </c>
      <c r="B604" s="90" t="s">
        <v>15</v>
      </c>
      <c r="C604" s="90" t="s">
        <v>16</v>
      </c>
      <c r="D604" s="90" t="s">
        <v>24</v>
      </c>
      <c r="E604" s="91" t="s">
        <v>1408</v>
      </c>
      <c r="F604" s="92" t="s">
        <v>1435</v>
      </c>
      <c r="G604" s="92">
        <v>4.25</v>
      </c>
      <c r="H604" s="92">
        <v>5.5</v>
      </c>
      <c r="I604" s="258" t="s">
        <v>334</v>
      </c>
      <c r="J604" s="92">
        <v>3</v>
      </c>
      <c r="K604" s="90">
        <v>20</v>
      </c>
      <c r="L604" s="219">
        <v>3.07</v>
      </c>
      <c r="M604" s="219">
        <v>2.99</v>
      </c>
      <c r="N604" s="220">
        <v>2.92</v>
      </c>
    </row>
    <row r="605" spans="1:14" s="249" customFormat="1" ht="15" x14ac:dyDescent="0.3">
      <c r="A605" s="89">
        <v>5817</v>
      </c>
      <c r="B605" s="90" t="s">
        <v>36</v>
      </c>
      <c r="C605" s="90" t="s">
        <v>51</v>
      </c>
      <c r="D605" s="90" t="s">
        <v>1432</v>
      </c>
      <c r="E605" s="91" t="s">
        <v>1409</v>
      </c>
      <c r="F605" s="92" t="s">
        <v>1433</v>
      </c>
      <c r="G605" s="92"/>
      <c r="H605" s="92"/>
      <c r="I605" s="258" t="s">
        <v>1434</v>
      </c>
      <c r="J605" s="92">
        <v>0.3</v>
      </c>
      <c r="K605" s="90">
        <v>20</v>
      </c>
      <c r="L605" s="219">
        <v>0.91</v>
      </c>
      <c r="M605" s="219">
        <v>0.89</v>
      </c>
      <c r="N605" s="220">
        <v>0.86</v>
      </c>
    </row>
    <row r="606" spans="1:14" ht="15" x14ac:dyDescent="0.3">
      <c r="A606" s="100">
        <v>5818</v>
      </c>
      <c r="B606" s="85" t="s">
        <v>15</v>
      </c>
      <c r="C606" s="85" t="s">
        <v>16</v>
      </c>
      <c r="D606" s="85" t="s">
        <v>24</v>
      </c>
      <c r="E606" s="86" t="s">
        <v>515</v>
      </c>
      <c r="F606" s="87" t="s">
        <v>516</v>
      </c>
      <c r="G606" s="87">
        <v>11.5</v>
      </c>
      <c r="H606" s="87">
        <v>15.4</v>
      </c>
      <c r="I606" s="257">
        <v>0.25</v>
      </c>
      <c r="J606" s="87">
        <v>10</v>
      </c>
      <c r="K606" s="94">
        <v>8</v>
      </c>
      <c r="L606" s="217">
        <v>14.84</v>
      </c>
      <c r="M606" s="217">
        <v>14.47</v>
      </c>
      <c r="N606" s="218">
        <v>14.1</v>
      </c>
    </row>
    <row r="607" spans="1:14" ht="15" x14ac:dyDescent="0.3">
      <c r="A607" s="89">
        <v>5819</v>
      </c>
      <c r="B607" s="90" t="s">
        <v>15</v>
      </c>
      <c r="C607" s="90" t="s">
        <v>16</v>
      </c>
      <c r="D607" s="90" t="s">
        <v>24</v>
      </c>
      <c r="E607" s="91" t="s">
        <v>517</v>
      </c>
      <c r="F607" s="92" t="s">
        <v>518</v>
      </c>
      <c r="G607" s="92">
        <v>10.9</v>
      </c>
      <c r="H607" s="92">
        <v>15.4</v>
      </c>
      <c r="I607" s="258">
        <v>0.25</v>
      </c>
      <c r="J607" s="92">
        <v>10</v>
      </c>
      <c r="K607" s="101">
        <v>8</v>
      </c>
      <c r="L607" s="219">
        <v>14.84</v>
      </c>
      <c r="M607" s="219">
        <v>14.47</v>
      </c>
      <c r="N607" s="220">
        <v>14.1</v>
      </c>
    </row>
    <row r="608" spans="1:14" ht="15" x14ac:dyDescent="0.3">
      <c r="A608" s="106">
        <v>5820</v>
      </c>
      <c r="B608" s="85" t="s">
        <v>15</v>
      </c>
      <c r="C608" s="85" t="s">
        <v>16</v>
      </c>
      <c r="D608" s="85" t="s">
        <v>24</v>
      </c>
      <c r="E608" s="86" t="s">
        <v>519</v>
      </c>
      <c r="F608" s="87" t="s">
        <v>374</v>
      </c>
      <c r="G608" s="87">
        <v>5.7</v>
      </c>
      <c r="H608" s="87">
        <v>15.5</v>
      </c>
      <c r="I608" s="257">
        <v>0.25</v>
      </c>
      <c r="J608" s="87">
        <v>10</v>
      </c>
      <c r="K608" s="94">
        <v>16</v>
      </c>
      <c r="L608" s="217">
        <v>9.3800000000000008</v>
      </c>
      <c r="M608" s="217">
        <v>9.15</v>
      </c>
      <c r="N608" s="218">
        <v>8.91</v>
      </c>
    </row>
    <row r="609" spans="1:14" ht="15" x14ac:dyDescent="0.3">
      <c r="A609" s="89">
        <v>5822</v>
      </c>
      <c r="B609" s="90" t="s">
        <v>15</v>
      </c>
      <c r="C609" s="90" t="s">
        <v>16</v>
      </c>
      <c r="D609" s="90" t="s">
        <v>24</v>
      </c>
      <c r="E609" s="91" t="s">
        <v>520</v>
      </c>
      <c r="F609" s="92" t="s">
        <v>521</v>
      </c>
      <c r="G609" s="92">
        <v>3.75</v>
      </c>
      <c r="H609" s="92">
        <v>0</v>
      </c>
      <c r="I609" s="258">
        <v>0.125</v>
      </c>
      <c r="J609" s="92">
        <v>3</v>
      </c>
      <c r="K609" s="90">
        <v>40</v>
      </c>
      <c r="L609" s="219">
        <v>2.0499999999999998</v>
      </c>
      <c r="M609" s="219">
        <v>2</v>
      </c>
      <c r="N609" s="220">
        <v>1.95</v>
      </c>
    </row>
    <row r="610" spans="1:14" ht="15" x14ac:dyDescent="0.3">
      <c r="A610" s="84">
        <v>5823</v>
      </c>
      <c r="B610" s="85" t="s">
        <v>15</v>
      </c>
      <c r="C610" s="85" t="s">
        <v>16</v>
      </c>
      <c r="D610" s="85" t="s">
        <v>24</v>
      </c>
      <c r="E610" s="86" t="s">
        <v>522</v>
      </c>
      <c r="F610" s="87" t="s">
        <v>523</v>
      </c>
      <c r="G610" s="87">
        <v>11.4</v>
      </c>
      <c r="H610" s="87">
        <v>0</v>
      </c>
      <c r="I610" s="257">
        <v>0.25</v>
      </c>
      <c r="J610" s="87">
        <v>9</v>
      </c>
      <c r="K610" s="85">
        <v>10</v>
      </c>
      <c r="L610" s="217">
        <v>30.46</v>
      </c>
      <c r="M610" s="217">
        <v>29.7</v>
      </c>
      <c r="N610" s="218">
        <v>28.94</v>
      </c>
    </row>
    <row r="611" spans="1:14" ht="15" x14ac:dyDescent="0.3">
      <c r="A611" s="89">
        <v>5827</v>
      </c>
      <c r="B611" s="90" t="s">
        <v>15</v>
      </c>
      <c r="C611" s="90" t="s">
        <v>16</v>
      </c>
      <c r="D611" s="90" t="s">
        <v>24</v>
      </c>
      <c r="E611" s="91" t="s">
        <v>524</v>
      </c>
      <c r="F611" s="92" t="s">
        <v>525</v>
      </c>
      <c r="G611" s="92">
        <v>5.25</v>
      </c>
      <c r="H611" s="92">
        <v>6.875</v>
      </c>
      <c r="I611" s="258">
        <v>0.25</v>
      </c>
      <c r="J611" s="92">
        <v>3.5</v>
      </c>
      <c r="K611" s="90">
        <v>20</v>
      </c>
      <c r="L611" s="219">
        <v>4.38</v>
      </c>
      <c r="M611" s="219">
        <v>4.2699999999999996</v>
      </c>
      <c r="N611" s="220">
        <v>4.16</v>
      </c>
    </row>
    <row r="612" spans="1:14" s="201" customFormat="1" ht="15" x14ac:dyDescent="0.3">
      <c r="A612" s="89">
        <v>5830</v>
      </c>
      <c r="B612" s="90" t="s">
        <v>15</v>
      </c>
      <c r="C612" s="90" t="s">
        <v>16</v>
      </c>
      <c r="D612" s="90" t="s">
        <v>24</v>
      </c>
      <c r="E612" s="91" t="s">
        <v>1315</v>
      </c>
      <c r="F612" s="92" t="s">
        <v>327</v>
      </c>
      <c r="G612" s="92">
        <v>6.88</v>
      </c>
      <c r="H612" s="92">
        <v>9.84</v>
      </c>
      <c r="I612" s="258" t="s">
        <v>67</v>
      </c>
      <c r="J612" s="92">
        <v>4</v>
      </c>
      <c r="K612" s="90">
        <v>10</v>
      </c>
      <c r="L612" s="221">
        <v>13.84</v>
      </c>
      <c r="M612" s="221">
        <v>13.49</v>
      </c>
      <c r="N612" s="221">
        <v>13.15</v>
      </c>
    </row>
    <row r="613" spans="1:14" s="201" customFormat="1" ht="15" x14ac:dyDescent="0.3">
      <c r="A613" s="89">
        <v>5831</v>
      </c>
      <c r="B613" s="90" t="s">
        <v>15</v>
      </c>
      <c r="C613" s="90" t="s">
        <v>16</v>
      </c>
      <c r="D613" s="90" t="s">
        <v>24</v>
      </c>
      <c r="E613" s="210" t="s">
        <v>1316</v>
      </c>
      <c r="F613" s="92" t="s">
        <v>327</v>
      </c>
      <c r="G613" s="92">
        <v>6.88</v>
      </c>
      <c r="H613" s="92">
        <v>9.84</v>
      </c>
      <c r="I613" s="258" t="s">
        <v>67</v>
      </c>
      <c r="J613" s="92">
        <v>4</v>
      </c>
      <c r="K613" s="90">
        <v>10</v>
      </c>
      <c r="L613" s="221">
        <v>18.239999999999998</v>
      </c>
      <c r="M613" s="221">
        <v>17.78</v>
      </c>
      <c r="N613" s="221">
        <v>17.329999999999998</v>
      </c>
    </row>
    <row r="614" spans="1:14" s="249" customFormat="1" ht="15" x14ac:dyDescent="0.3">
      <c r="A614" s="89">
        <v>5834</v>
      </c>
      <c r="B614" s="90" t="s">
        <v>15</v>
      </c>
      <c r="C614" s="90" t="s">
        <v>16</v>
      </c>
      <c r="D614" s="90" t="s">
        <v>24</v>
      </c>
      <c r="E614" s="252" t="s">
        <v>1410</v>
      </c>
      <c r="F614" s="92" t="s">
        <v>1431</v>
      </c>
      <c r="G614" s="92">
        <v>6.7</v>
      </c>
      <c r="H614" s="92">
        <v>6.7</v>
      </c>
      <c r="I614" s="258" t="s">
        <v>67</v>
      </c>
      <c r="J614" s="92">
        <v>4</v>
      </c>
      <c r="K614" s="90">
        <v>10</v>
      </c>
      <c r="L614" s="221">
        <v>8.09</v>
      </c>
      <c r="M614" s="221">
        <v>7.89</v>
      </c>
      <c r="N614" s="221">
        <v>7.69</v>
      </c>
    </row>
    <row r="615" spans="1:14" s="249" customFormat="1" ht="15" x14ac:dyDescent="0.3">
      <c r="A615" s="89">
        <v>5851</v>
      </c>
      <c r="B615" s="90"/>
      <c r="C615" s="90"/>
      <c r="D615" s="90"/>
      <c r="E615" s="252" t="s">
        <v>1411</v>
      </c>
      <c r="F615" s="92"/>
      <c r="G615" s="92"/>
      <c r="H615" s="92"/>
      <c r="I615" s="258" t="s">
        <v>334</v>
      </c>
      <c r="J615" s="92"/>
      <c r="K615" s="90"/>
      <c r="L615" s="221">
        <v>95.2</v>
      </c>
      <c r="M615" s="221">
        <v>92.82</v>
      </c>
      <c r="N615" s="221">
        <v>90.44</v>
      </c>
    </row>
    <row r="616" spans="1:14" ht="15" x14ac:dyDescent="0.3">
      <c r="A616" s="84">
        <v>5857</v>
      </c>
      <c r="B616" s="85" t="s">
        <v>15</v>
      </c>
      <c r="C616" s="85" t="s">
        <v>16</v>
      </c>
      <c r="D616" s="85" t="s">
        <v>24</v>
      </c>
      <c r="E616" s="86" t="s">
        <v>526</v>
      </c>
      <c r="F616" s="87" t="s">
        <v>77</v>
      </c>
      <c r="G616" s="87">
        <v>5</v>
      </c>
      <c r="H616" s="87">
        <v>7</v>
      </c>
      <c r="I616" s="257">
        <v>0.25</v>
      </c>
      <c r="J616" s="87">
        <v>4</v>
      </c>
      <c r="K616" s="109">
        <v>12</v>
      </c>
      <c r="L616" s="217">
        <v>6.77</v>
      </c>
      <c r="M616" s="217">
        <v>6.6</v>
      </c>
      <c r="N616" s="218">
        <v>6.43</v>
      </c>
    </row>
    <row r="617" spans="1:14" ht="15" x14ac:dyDescent="0.3">
      <c r="A617" s="89">
        <v>5858</v>
      </c>
      <c r="B617" s="90" t="s">
        <v>15</v>
      </c>
      <c r="C617" s="90" t="s">
        <v>16</v>
      </c>
      <c r="D617" s="90" t="s">
        <v>24</v>
      </c>
      <c r="E617" s="91" t="s">
        <v>527</v>
      </c>
      <c r="F617" s="92" t="s">
        <v>77</v>
      </c>
      <c r="G617" s="92">
        <v>5</v>
      </c>
      <c r="H617" s="92">
        <v>7</v>
      </c>
      <c r="I617" s="258">
        <v>0.25</v>
      </c>
      <c r="J617" s="92">
        <v>3.5</v>
      </c>
      <c r="K617" s="101">
        <v>12</v>
      </c>
      <c r="L617" s="219">
        <v>6.77</v>
      </c>
      <c r="M617" s="219">
        <v>6.6</v>
      </c>
      <c r="N617" s="220">
        <v>6.43</v>
      </c>
    </row>
    <row r="618" spans="1:14" ht="14.25" customHeight="1" x14ac:dyDescent="0.3">
      <c r="A618" s="97">
        <v>5859</v>
      </c>
      <c r="B618" s="85" t="s">
        <v>15</v>
      </c>
      <c r="C618" s="85" t="s">
        <v>16</v>
      </c>
      <c r="D618" s="85" t="s">
        <v>24</v>
      </c>
      <c r="E618" s="86" t="s">
        <v>526</v>
      </c>
      <c r="F618" s="87" t="s">
        <v>21</v>
      </c>
      <c r="G618" s="87">
        <v>8</v>
      </c>
      <c r="H618" s="87">
        <v>10</v>
      </c>
      <c r="I618" s="257">
        <v>0.25</v>
      </c>
      <c r="J618" s="87">
        <v>9</v>
      </c>
      <c r="K618" s="85">
        <v>12</v>
      </c>
      <c r="L618" s="217">
        <v>9.91</v>
      </c>
      <c r="M618" s="217">
        <v>9.66</v>
      </c>
      <c r="N618" s="218">
        <v>9.42</v>
      </c>
    </row>
    <row r="619" spans="1:14" ht="15" x14ac:dyDescent="0.3">
      <c r="A619" s="89">
        <v>5860</v>
      </c>
      <c r="B619" s="90" t="s">
        <v>15</v>
      </c>
      <c r="C619" s="90" t="s">
        <v>16</v>
      </c>
      <c r="D619" s="90" t="s">
        <v>24</v>
      </c>
      <c r="E619" s="91" t="s">
        <v>527</v>
      </c>
      <c r="F619" s="92" t="s">
        <v>21</v>
      </c>
      <c r="G619" s="92">
        <v>8</v>
      </c>
      <c r="H619" s="92">
        <v>10</v>
      </c>
      <c r="I619" s="258">
        <v>0.25</v>
      </c>
      <c r="J619" s="92">
        <v>8</v>
      </c>
      <c r="K619" s="101">
        <v>12</v>
      </c>
      <c r="L619" s="219">
        <v>9.91</v>
      </c>
      <c r="M619" s="219">
        <v>9.66</v>
      </c>
      <c r="N619" s="220">
        <v>9.42</v>
      </c>
    </row>
    <row r="620" spans="1:14" s="249" customFormat="1" ht="15" x14ac:dyDescent="0.3">
      <c r="A620" s="89">
        <v>5861</v>
      </c>
      <c r="B620" s="90" t="s">
        <v>15</v>
      </c>
      <c r="C620" s="90" t="s">
        <v>16</v>
      </c>
      <c r="D620" s="90" t="s">
        <v>24</v>
      </c>
      <c r="E620" s="91" t="s">
        <v>1412</v>
      </c>
      <c r="F620" s="92" t="s">
        <v>530</v>
      </c>
      <c r="G620" s="92">
        <v>5</v>
      </c>
      <c r="H620" s="92">
        <v>7</v>
      </c>
      <c r="I620" s="258" t="s">
        <v>334</v>
      </c>
      <c r="J620" s="92">
        <v>5</v>
      </c>
      <c r="K620" s="101">
        <v>10</v>
      </c>
      <c r="L620" s="219">
        <v>9.3000000000000007</v>
      </c>
      <c r="M620" s="219">
        <v>9.07</v>
      </c>
      <c r="N620" s="220">
        <v>8.84</v>
      </c>
    </row>
    <row r="621" spans="1:14" s="249" customFormat="1" ht="15" x14ac:dyDescent="0.3">
      <c r="A621" s="89">
        <v>5862</v>
      </c>
      <c r="B621" s="90" t="s">
        <v>15</v>
      </c>
      <c r="C621" s="90" t="s">
        <v>16</v>
      </c>
      <c r="D621" s="90" t="s">
        <v>24</v>
      </c>
      <c r="E621" s="91" t="s">
        <v>1413</v>
      </c>
      <c r="F621" s="92" t="s">
        <v>77</v>
      </c>
      <c r="G621" s="92">
        <v>5</v>
      </c>
      <c r="H621" s="92">
        <v>7</v>
      </c>
      <c r="I621" s="258" t="s">
        <v>334</v>
      </c>
      <c r="J621" s="92">
        <v>5</v>
      </c>
      <c r="K621" s="101">
        <v>20</v>
      </c>
      <c r="L621" s="219">
        <v>5.57</v>
      </c>
      <c r="M621" s="219">
        <v>5.43</v>
      </c>
      <c r="N621" s="220">
        <v>5.29</v>
      </c>
    </row>
    <row r="622" spans="1:14" ht="15" x14ac:dyDescent="0.3">
      <c r="A622" s="84">
        <v>5863</v>
      </c>
      <c r="B622" s="85" t="s">
        <v>15</v>
      </c>
      <c r="C622" s="85" t="s">
        <v>16</v>
      </c>
      <c r="D622" s="85" t="s">
        <v>24</v>
      </c>
      <c r="E622" s="86" t="s">
        <v>528</v>
      </c>
      <c r="F622" s="87" t="s">
        <v>529</v>
      </c>
      <c r="G622" s="87">
        <v>3.5</v>
      </c>
      <c r="H622" s="87">
        <v>5</v>
      </c>
      <c r="I622" s="257">
        <v>0.25</v>
      </c>
      <c r="J622" s="87">
        <v>6</v>
      </c>
      <c r="K622" s="85">
        <v>15</v>
      </c>
      <c r="L622" s="217">
        <v>8.1300000000000008</v>
      </c>
      <c r="M622" s="217">
        <v>7.92</v>
      </c>
      <c r="N622" s="218">
        <v>7.72</v>
      </c>
    </row>
    <row r="623" spans="1:14" ht="15" x14ac:dyDescent="0.3">
      <c r="A623" s="89">
        <v>5873</v>
      </c>
      <c r="B623" s="90" t="s">
        <v>15</v>
      </c>
      <c r="C623" s="90" t="s">
        <v>16</v>
      </c>
      <c r="D623" s="90" t="s">
        <v>24</v>
      </c>
      <c r="E623" s="91" t="s">
        <v>528</v>
      </c>
      <c r="F623" s="92" t="s">
        <v>530</v>
      </c>
      <c r="G623" s="92">
        <v>5</v>
      </c>
      <c r="H623" s="92">
        <v>7</v>
      </c>
      <c r="I623" s="258">
        <v>0.25</v>
      </c>
      <c r="J623" s="92">
        <v>5.5</v>
      </c>
      <c r="K623" s="99">
        <v>10</v>
      </c>
      <c r="L623" s="219">
        <v>10.16</v>
      </c>
      <c r="M623" s="219">
        <v>9.91</v>
      </c>
      <c r="N623" s="220">
        <v>9.65</v>
      </c>
    </row>
    <row r="624" spans="1:14" s="249" customFormat="1" ht="15" x14ac:dyDescent="0.3">
      <c r="A624" s="89">
        <v>5875</v>
      </c>
      <c r="B624" s="90" t="s">
        <v>15</v>
      </c>
      <c r="C624" s="90" t="s">
        <v>16</v>
      </c>
      <c r="D624" s="90" t="s">
        <v>24</v>
      </c>
      <c r="E624" s="91" t="s">
        <v>1414</v>
      </c>
      <c r="F624" s="92" t="s">
        <v>1430</v>
      </c>
      <c r="G624" s="92">
        <v>2.875</v>
      </c>
      <c r="H624" s="92">
        <v>5.25</v>
      </c>
      <c r="I624" s="258" t="s">
        <v>334</v>
      </c>
      <c r="J624" s="92">
        <v>2</v>
      </c>
      <c r="K624" s="99">
        <v>11</v>
      </c>
      <c r="L624" s="219">
        <v>6.37</v>
      </c>
      <c r="M624" s="219">
        <v>6.21</v>
      </c>
      <c r="N624" s="220">
        <v>6.05</v>
      </c>
    </row>
    <row r="625" spans="1:14" ht="15" x14ac:dyDescent="0.3">
      <c r="A625" s="84">
        <v>5877</v>
      </c>
      <c r="B625" s="85" t="s">
        <v>15</v>
      </c>
      <c r="C625" s="85" t="s">
        <v>16</v>
      </c>
      <c r="D625" s="85" t="s">
        <v>17</v>
      </c>
      <c r="E625" s="86" t="s">
        <v>126</v>
      </c>
      <c r="F625" s="87" t="s">
        <v>57</v>
      </c>
      <c r="G625" s="87">
        <v>11</v>
      </c>
      <c r="H625" s="87">
        <v>14</v>
      </c>
      <c r="I625" s="257">
        <v>0.625</v>
      </c>
      <c r="J625" s="87">
        <v>25</v>
      </c>
      <c r="K625" s="87">
        <v>9</v>
      </c>
      <c r="L625" s="217">
        <v>18.989999999999998</v>
      </c>
      <c r="M625" s="217">
        <v>18.52</v>
      </c>
      <c r="N625" s="218">
        <v>18.04</v>
      </c>
    </row>
    <row r="626" spans="1:14" ht="15" x14ac:dyDescent="0.3">
      <c r="A626" s="89">
        <v>5881</v>
      </c>
      <c r="B626" s="90" t="s">
        <v>15</v>
      </c>
      <c r="C626" s="90" t="s">
        <v>16</v>
      </c>
      <c r="D626" s="90" t="s">
        <v>43</v>
      </c>
      <c r="E626" s="113" t="s">
        <v>56</v>
      </c>
      <c r="F626" s="99" t="s">
        <v>21</v>
      </c>
      <c r="G626" s="99">
        <v>8</v>
      </c>
      <c r="H626" s="92">
        <v>10</v>
      </c>
      <c r="I626" s="258">
        <v>4.4999999999999998E-2</v>
      </c>
      <c r="J626" s="92">
        <v>3.5</v>
      </c>
      <c r="K626" s="90">
        <v>10</v>
      </c>
      <c r="L626" s="219">
        <v>13.34</v>
      </c>
      <c r="M626" s="219">
        <v>13.01</v>
      </c>
      <c r="N626" s="220">
        <v>12.67</v>
      </c>
    </row>
    <row r="627" spans="1:14" ht="15" x14ac:dyDescent="0.3">
      <c r="A627" s="84">
        <v>5882</v>
      </c>
      <c r="B627" s="85" t="s">
        <v>15</v>
      </c>
      <c r="C627" s="85" t="s">
        <v>16</v>
      </c>
      <c r="D627" s="85" t="s">
        <v>43</v>
      </c>
      <c r="E627" s="110" t="s">
        <v>56</v>
      </c>
      <c r="F627" s="105" t="s">
        <v>57</v>
      </c>
      <c r="G627" s="105">
        <v>11</v>
      </c>
      <c r="H627" s="87">
        <v>14</v>
      </c>
      <c r="I627" s="257">
        <v>4.4999999999999998E-2</v>
      </c>
      <c r="J627" s="87">
        <v>7</v>
      </c>
      <c r="K627" s="85">
        <v>10</v>
      </c>
      <c r="L627" s="217">
        <v>22.22</v>
      </c>
      <c r="M627" s="217">
        <v>21.67</v>
      </c>
      <c r="N627" s="218">
        <v>21.11</v>
      </c>
    </row>
    <row r="628" spans="1:14" s="249" customFormat="1" ht="15" x14ac:dyDescent="0.3">
      <c r="A628" s="84">
        <v>5892</v>
      </c>
      <c r="B628" s="85" t="s">
        <v>15</v>
      </c>
      <c r="C628" s="85" t="s">
        <v>16</v>
      </c>
      <c r="D628" s="85" t="s">
        <v>24</v>
      </c>
      <c r="E628" s="110" t="s">
        <v>1415</v>
      </c>
      <c r="F628" s="105" t="s">
        <v>530</v>
      </c>
      <c r="G628" s="105">
        <v>5</v>
      </c>
      <c r="H628" s="87">
        <v>7</v>
      </c>
      <c r="I628" s="257">
        <v>0.25</v>
      </c>
      <c r="J628" s="87">
        <v>4</v>
      </c>
      <c r="K628" s="85">
        <v>6</v>
      </c>
      <c r="L628" s="217">
        <v>3.99</v>
      </c>
      <c r="M628" s="217">
        <v>3.89</v>
      </c>
      <c r="N628" s="218">
        <v>3.79</v>
      </c>
    </row>
    <row r="629" spans="1:14" s="249" customFormat="1" ht="15" x14ac:dyDescent="0.3">
      <c r="A629" s="84">
        <v>5893</v>
      </c>
      <c r="B629" s="85" t="s">
        <v>15</v>
      </c>
      <c r="C629" s="85" t="s">
        <v>16</v>
      </c>
      <c r="D629" s="85" t="s">
        <v>24</v>
      </c>
      <c r="E629" s="110" t="s">
        <v>1416</v>
      </c>
      <c r="F629" s="105" t="s">
        <v>1428</v>
      </c>
      <c r="G629" s="105">
        <v>5</v>
      </c>
      <c r="H629" s="87">
        <v>4.75</v>
      </c>
      <c r="I629" s="257">
        <v>0.25</v>
      </c>
      <c r="J629" s="87">
        <v>2</v>
      </c>
      <c r="K629" s="85">
        <v>20</v>
      </c>
      <c r="L629" s="217">
        <v>3.12</v>
      </c>
      <c r="M629" s="217">
        <v>3.04</v>
      </c>
      <c r="N629" s="218">
        <v>2.96</v>
      </c>
    </row>
    <row r="630" spans="1:14" s="249" customFormat="1" ht="15" x14ac:dyDescent="0.3">
      <c r="A630" s="84">
        <v>5896</v>
      </c>
      <c r="B630" s="85" t="s">
        <v>15</v>
      </c>
      <c r="C630" s="85" t="s">
        <v>16</v>
      </c>
      <c r="D630" s="85" t="s">
        <v>37</v>
      </c>
      <c r="E630" s="110" t="s">
        <v>1417</v>
      </c>
      <c r="F630" s="105" t="s">
        <v>1429</v>
      </c>
      <c r="G630" s="105">
        <v>2.75</v>
      </c>
      <c r="H630" s="87">
        <v>1.83</v>
      </c>
      <c r="I630" s="257">
        <v>0.09</v>
      </c>
      <c r="J630" s="87">
        <v>2</v>
      </c>
      <c r="K630" s="85">
        <v>50</v>
      </c>
      <c r="L630" s="217">
        <v>2.0499999999999998</v>
      </c>
      <c r="M630" s="217">
        <v>2</v>
      </c>
      <c r="N630" s="218">
        <v>1.95</v>
      </c>
    </row>
    <row r="631" spans="1:14" s="249" customFormat="1" ht="15" x14ac:dyDescent="0.3">
      <c r="A631" s="84">
        <v>5897</v>
      </c>
      <c r="B631" s="85" t="s">
        <v>15</v>
      </c>
      <c r="C631" s="85" t="s">
        <v>16</v>
      </c>
      <c r="D631" s="85" t="s">
        <v>37</v>
      </c>
      <c r="E631" s="110" t="s">
        <v>531</v>
      </c>
      <c r="F631" s="105" t="s">
        <v>152</v>
      </c>
      <c r="G631" s="105">
        <v>2.75</v>
      </c>
      <c r="H631" s="87">
        <v>4</v>
      </c>
      <c r="I631" s="257">
        <v>0.09</v>
      </c>
      <c r="J631" s="87">
        <v>2</v>
      </c>
      <c r="K631" s="85">
        <v>50</v>
      </c>
      <c r="L631" s="217">
        <v>2.2400000000000002</v>
      </c>
      <c r="M631" s="217">
        <v>2.1800000000000002</v>
      </c>
      <c r="N631" s="218">
        <v>2.13</v>
      </c>
    </row>
    <row r="632" spans="1:14" ht="15" x14ac:dyDescent="0.3">
      <c r="A632" s="84">
        <v>5899</v>
      </c>
      <c r="B632" s="85" t="s">
        <v>15</v>
      </c>
      <c r="C632" s="85" t="s">
        <v>16</v>
      </c>
      <c r="D632" s="85" t="s">
        <v>24</v>
      </c>
      <c r="E632" s="86" t="s">
        <v>532</v>
      </c>
      <c r="F632" s="87" t="s">
        <v>533</v>
      </c>
      <c r="G632" s="87">
        <v>7</v>
      </c>
      <c r="H632" s="87">
        <v>8.5</v>
      </c>
      <c r="I632" s="257" t="s">
        <v>334</v>
      </c>
      <c r="J632" s="87">
        <v>1</v>
      </c>
      <c r="K632" s="87">
        <v>10</v>
      </c>
      <c r="L632" s="217">
        <v>14.17</v>
      </c>
      <c r="M632" s="217">
        <v>13.81</v>
      </c>
      <c r="N632" s="218">
        <v>13.46</v>
      </c>
    </row>
    <row r="633" spans="1:14" ht="15" x14ac:dyDescent="0.3">
      <c r="A633" s="89">
        <v>5900</v>
      </c>
      <c r="B633" s="90" t="s">
        <v>15</v>
      </c>
      <c r="C633" s="90" t="s">
        <v>16</v>
      </c>
      <c r="D633" s="90" t="s">
        <v>274</v>
      </c>
      <c r="E633" s="91" t="s">
        <v>534</v>
      </c>
      <c r="F633" s="92" t="s">
        <v>535</v>
      </c>
      <c r="G633" s="92">
        <v>7.25</v>
      </c>
      <c r="H633" s="92">
        <v>0</v>
      </c>
      <c r="I633" s="258" t="s">
        <v>50</v>
      </c>
      <c r="J633" s="92">
        <v>1</v>
      </c>
      <c r="K633" s="92">
        <v>10</v>
      </c>
      <c r="L633" s="219">
        <v>6.05</v>
      </c>
      <c r="M633" s="219">
        <v>5.9</v>
      </c>
      <c r="N633" s="220">
        <v>5.75</v>
      </c>
    </row>
    <row r="634" spans="1:14" ht="15" x14ac:dyDescent="0.3">
      <c r="A634" s="84">
        <v>5901</v>
      </c>
      <c r="B634" s="85" t="s">
        <v>15</v>
      </c>
      <c r="C634" s="85" t="s">
        <v>16</v>
      </c>
      <c r="D634" s="85" t="s">
        <v>43</v>
      </c>
      <c r="E634" s="86" t="s">
        <v>536</v>
      </c>
      <c r="F634" s="87" t="s">
        <v>537</v>
      </c>
      <c r="G634" s="87">
        <v>0.75</v>
      </c>
      <c r="H634" s="87">
        <v>0</v>
      </c>
      <c r="I634" s="257">
        <v>0.03</v>
      </c>
      <c r="J634" s="87">
        <v>1</v>
      </c>
      <c r="K634" s="87">
        <v>50</v>
      </c>
      <c r="L634" s="217">
        <v>0.79</v>
      </c>
      <c r="M634" s="217">
        <v>0.77</v>
      </c>
      <c r="N634" s="218">
        <v>0.75</v>
      </c>
    </row>
    <row r="635" spans="1:14" ht="15" x14ac:dyDescent="0.3">
      <c r="A635" s="117">
        <v>5902</v>
      </c>
      <c r="B635" s="90" t="s">
        <v>36</v>
      </c>
      <c r="C635" s="90" t="s">
        <v>538</v>
      </c>
      <c r="D635" s="90" t="s">
        <v>17</v>
      </c>
      <c r="E635" s="91" t="s">
        <v>539</v>
      </c>
      <c r="F635" s="92" t="s">
        <v>540</v>
      </c>
      <c r="G635" s="92">
        <v>3</v>
      </c>
      <c r="H635" s="92">
        <v>2</v>
      </c>
      <c r="I635" s="258">
        <v>0.5</v>
      </c>
      <c r="J635" s="92">
        <v>2</v>
      </c>
      <c r="K635" s="101">
        <v>10</v>
      </c>
      <c r="L635" s="219">
        <v>4.24</v>
      </c>
      <c r="M635" s="219">
        <v>4.13</v>
      </c>
      <c r="N635" s="220">
        <v>4.03</v>
      </c>
    </row>
    <row r="636" spans="1:14" ht="15" x14ac:dyDescent="0.3">
      <c r="A636" s="97">
        <v>5903</v>
      </c>
      <c r="B636" s="85" t="s">
        <v>36</v>
      </c>
      <c r="C636" s="85" t="s">
        <v>51</v>
      </c>
      <c r="D636" s="85" t="s">
        <v>17</v>
      </c>
      <c r="E636" s="86" t="s">
        <v>541</v>
      </c>
      <c r="F636" s="87" t="s">
        <v>542</v>
      </c>
      <c r="G636" s="87">
        <v>9</v>
      </c>
      <c r="H636" s="87">
        <v>12</v>
      </c>
      <c r="I636" s="257">
        <v>0.5</v>
      </c>
      <c r="J636" s="87">
        <v>15.5</v>
      </c>
      <c r="K636" s="109">
        <v>10</v>
      </c>
      <c r="L636" s="217">
        <v>12.07</v>
      </c>
      <c r="M636" s="217">
        <v>11.77</v>
      </c>
      <c r="N636" s="218">
        <v>11.47</v>
      </c>
    </row>
    <row r="637" spans="1:14" ht="15" x14ac:dyDescent="0.3">
      <c r="A637" s="149">
        <v>5904</v>
      </c>
      <c r="B637" s="90" t="s">
        <v>36</v>
      </c>
      <c r="C637" s="90" t="s">
        <v>51</v>
      </c>
      <c r="D637" s="90" t="s">
        <v>17</v>
      </c>
      <c r="E637" s="91" t="s">
        <v>541</v>
      </c>
      <c r="F637" s="92" t="s">
        <v>543</v>
      </c>
      <c r="G637" s="92">
        <v>11.625</v>
      </c>
      <c r="H637" s="92">
        <v>16</v>
      </c>
      <c r="I637" s="258">
        <v>0.5</v>
      </c>
      <c r="J637" s="92">
        <v>26</v>
      </c>
      <c r="K637" s="90">
        <v>10</v>
      </c>
      <c r="L637" s="219">
        <v>21.18</v>
      </c>
      <c r="M637" s="219">
        <v>20.65</v>
      </c>
      <c r="N637" s="220">
        <v>20.12</v>
      </c>
    </row>
    <row r="638" spans="1:14" ht="15" x14ac:dyDescent="0.3">
      <c r="A638" s="84">
        <v>5909</v>
      </c>
      <c r="B638" s="85" t="s">
        <v>15</v>
      </c>
      <c r="C638" s="85" t="s">
        <v>16</v>
      </c>
      <c r="D638" s="85" t="s">
        <v>43</v>
      </c>
      <c r="E638" s="110" t="s">
        <v>168</v>
      </c>
      <c r="F638" s="87" t="s">
        <v>544</v>
      </c>
      <c r="G638" s="87">
        <v>32</v>
      </c>
      <c r="H638" s="87">
        <v>40</v>
      </c>
      <c r="I638" s="257">
        <v>4.4999999999999998E-2</v>
      </c>
      <c r="J638" s="87">
        <v>100</v>
      </c>
      <c r="K638" s="94">
        <v>9</v>
      </c>
      <c r="L638" s="217">
        <v>168.28</v>
      </c>
      <c r="M638" s="217">
        <v>164.08</v>
      </c>
      <c r="N638" s="218">
        <v>159.87</v>
      </c>
    </row>
    <row r="639" spans="1:14" ht="15" x14ac:dyDescent="0.3">
      <c r="A639" s="89">
        <v>5910</v>
      </c>
      <c r="B639" s="90" t="s">
        <v>15</v>
      </c>
      <c r="C639" s="90" t="s">
        <v>16</v>
      </c>
      <c r="D639" s="90" t="s">
        <v>43</v>
      </c>
      <c r="E639" s="113" t="s">
        <v>168</v>
      </c>
      <c r="F639" s="92" t="s">
        <v>545</v>
      </c>
      <c r="G639" s="92">
        <v>36</v>
      </c>
      <c r="H639" s="92">
        <v>36</v>
      </c>
      <c r="I639" s="258">
        <v>4.4999999999999998E-2</v>
      </c>
      <c r="J639" s="92">
        <v>110</v>
      </c>
      <c r="K639" s="93">
        <v>6</v>
      </c>
      <c r="L639" s="219">
        <v>246.12</v>
      </c>
      <c r="M639" s="219">
        <v>239.97</v>
      </c>
      <c r="N639" s="220">
        <v>233.82</v>
      </c>
    </row>
    <row r="640" spans="1:14" ht="15" x14ac:dyDescent="0.3">
      <c r="A640" s="84">
        <v>5911</v>
      </c>
      <c r="B640" s="85" t="s">
        <v>15</v>
      </c>
      <c r="C640" s="85" t="s">
        <v>16</v>
      </c>
      <c r="D640" s="85" t="s">
        <v>43</v>
      </c>
      <c r="E640" s="110" t="s">
        <v>168</v>
      </c>
      <c r="F640" s="105" t="s">
        <v>546</v>
      </c>
      <c r="G640" s="105">
        <v>48</v>
      </c>
      <c r="H640" s="87">
        <v>48</v>
      </c>
      <c r="I640" s="257">
        <v>4.4999999999999998E-2</v>
      </c>
      <c r="J640" s="87">
        <v>115</v>
      </c>
      <c r="K640" s="85">
        <v>6</v>
      </c>
      <c r="L640" s="217">
        <v>254.32</v>
      </c>
      <c r="M640" s="217">
        <v>247.97</v>
      </c>
      <c r="N640" s="218">
        <v>241.61</v>
      </c>
    </row>
    <row r="641" spans="1:14" ht="15" x14ac:dyDescent="0.3">
      <c r="A641" s="89">
        <v>5912</v>
      </c>
      <c r="B641" s="90" t="s">
        <v>15</v>
      </c>
      <c r="C641" s="90" t="s">
        <v>16</v>
      </c>
      <c r="D641" s="90" t="s">
        <v>43</v>
      </c>
      <c r="E641" s="113" t="s">
        <v>168</v>
      </c>
      <c r="F641" s="99" t="s">
        <v>225</v>
      </c>
      <c r="G641" s="99">
        <v>40</v>
      </c>
      <c r="H641" s="92">
        <v>60</v>
      </c>
      <c r="I641" s="258">
        <v>4.4999999999999998E-2</v>
      </c>
      <c r="J641" s="92">
        <v>35</v>
      </c>
      <c r="K641" s="90">
        <v>3</v>
      </c>
      <c r="L641" s="219">
        <v>315.45</v>
      </c>
      <c r="M641" s="219">
        <v>307.56</v>
      </c>
      <c r="N641" s="220">
        <v>299.68</v>
      </c>
    </row>
    <row r="642" spans="1:14" ht="15" x14ac:dyDescent="0.3">
      <c r="A642" s="84">
        <v>5916</v>
      </c>
      <c r="B642" s="85" t="s">
        <v>15</v>
      </c>
      <c r="C642" s="85" t="s">
        <v>16</v>
      </c>
      <c r="D642" s="85" t="s">
        <v>43</v>
      </c>
      <c r="E642" s="86" t="s">
        <v>547</v>
      </c>
      <c r="F642" s="87" t="s">
        <v>45</v>
      </c>
      <c r="G642" s="87">
        <v>1.1499999999999999</v>
      </c>
      <c r="H642" s="87">
        <v>2</v>
      </c>
      <c r="I642" s="257">
        <v>4.4999999999999998E-2</v>
      </c>
      <c r="J642" s="87">
        <v>0.5</v>
      </c>
      <c r="K642" s="87">
        <v>50</v>
      </c>
      <c r="L642" s="217">
        <v>2.2200000000000002</v>
      </c>
      <c r="M642" s="217">
        <v>2.17</v>
      </c>
      <c r="N642" s="218">
        <v>2.11</v>
      </c>
    </row>
    <row r="643" spans="1:14" ht="15" x14ac:dyDescent="0.3">
      <c r="A643" s="103">
        <v>5917</v>
      </c>
      <c r="B643" s="90" t="s">
        <v>15</v>
      </c>
      <c r="C643" s="90" t="s">
        <v>16</v>
      </c>
      <c r="D643" s="90" t="s">
        <v>43</v>
      </c>
      <c r="E643" s="91" t="s">
        <v>548</v>
      </c>
      <c r="F643" s="90" t="s">
        <v>549</v>
      </c>
      <c r="G643" s="90">
        <v>1.375</v>
      </c>
      <c r="H643" s="92">
        <v>2.5</v>
      </c>
      <c r="I643" s="258">
        <v>4.4999999999999998E-2</v>
      </c>
      <c r="J643" s="114">
        <v>1</v>
      </c>
      <c r="K643" s="114">
        <v>50</v>
      </c>
      <c r="L643" s="233">
        <v>2.5499999999999998</v>
      </c>
      <c r="M643" s="219">
        <v>2.4900000000000002</v>
      </c>
      <c r="N643" s="220">
        <v>2.42</v>
      </c>
    </row>
    <row r="644" spans="1:14" s="249" customFormat="1" ht="15" x14ac:dyDescent="0.3">
      <c r="A644" s="103">
        <v>5926</v>
      </c>
      <c r="B644" s="90" t="s">
        <v>15</v>
      </c>
      <c r="C644" s="90" t="s">
        <v>16</v>
      </c>
      <c r="D644" s="90" t="s">
        <v>24</v>
      </c>
      <c r="E644" s="91" t="s">
        <v>1418</v>
      </c>
      <c r="F644" s="90" t="s">
        <v>1427</v>
      </c>
      <c r="G644" s="90">
        <v>3.5</v>
      </c>
      <c r="H644" s="92">
        <v>5</v>
      </c>
      <c r="I644" s="258" t="s">
        <v>334</v>
      </c>
      <c r="J644" s="114">
        <v>3</v>
      </c>
      <c r="K644" s="114">
        <v>10</v>
      </c>
      <c r="L644" s="233">
        <v>0.63</v>
      </c>
      <c r="M644" s="219">
        <v>0.61</v>
      </c>
      <c r="N644" s="220">
        <v>0.6</v>
      </c>
    </row>
    <row r="645" spans="1:14" s="201" customFormat="1" ht="15" x14ac:dyDescent="0.3">
      <c r="A645" s="103">
        <v>5928</v>
      </c>
      <c r="B645" s="90" t="s">
        <v>15</v>
      </c>
      <c r="C645" s="90" t="s">
        <v>16</v>
      </c>
      <c r="D645" s="90" t="s">
        <v>37</v>
      </c>
      <c r="E645" s="91" t="s">
        <v>1317</v>
      </c>
      <c r="F645" s="90" t="s">
        <v>1425</v>
      </c>
      <c r="G645" s="90">
        <v>12.25</v>
      </c>
      <c r="H645" s="92">
        <v>6.5</v>
      </c>
      <c r="I645" s="258" t="s">
        <v>1426</v>
      </c>
      <c r="J645" s="114">
        <v>7</v>
      </c>
      <c r="K645" s="114">
        <v>50</v>
      </c>
      <c r="L645" s="233">
        <v>0.1</v>
      </c>
      <c r="M645" s="219">
        <v>0.1</v>
      </c>
      <c r="N645" s="220">
        <v>0.1</v>
      </c>
    </row>
    <row r="646" spans="1:14" ht="15" x14ac:dyDescent="0.3">
      <c r="A646" s="84">
        <v>5929</v>
      </c>
      <c r="B646" s="85"/>
      <c r="C646" s="85"/>
      <c r="D646" s="85" t="s">
        <v>17</v>
      </c>
      <c r="E646" s="86" t="s">
        <v>550</v>
      </c>
      <c r="F646" s="87" t="s">
        <v>88</v>
      </c>
      <c r="G646" s="87">
        <v>8.5</v>
      </c>
      <c r="H646" s="87">
        <v>14</v>
      </c>
      <c r="I646" s="257" t="s">
        <v>50</v>
      </c>
      <c r="J646" s="87">
        <v>2.2000000000000002</v>
      </c>
      <c r="K646" s="87">
        <v>1</v>
      </c>
      <c r="L646" s="217">
        <v>45.69</v>
      </c>
      <c r="M646" s="217">
        <v>44.55</v>
      </c>
      <c r="N646" s="218">
        <v>43.41</v>
      </c>
    </row>
    <row r="647" spans="1:14" ht="15" x14ac:dyDescent="0.3">
      <c r="A647" s="89">
        <v>5931</v>
      </c>
      <c r="B647" s="90" t="s">
        <v>15</v>
      </c>
      <c r="C647" s="90" t="s">
        <v>16</v>
      </c>
      <c r="D647" s="90" t="s">
        <v>24</v>
      </c>
      <c r="E647" s="91" t="s">
        <v>526</v>
      </c>
      <c r="F647" s="92" t="s">
        <v>82</v>
      </c>
      <c r="G647" s="92">
        <v>6</v>
      </c>
      <c r="H647" s="92">
        <v>6</v>
      </c>
      <c r="I647" s="258">
        <v>0.25</v>
      </c>
      <c r="J647" s="92">
        <v>4</v>
      </c>
      <c r="K647" s="101">
        <v>10</v>
      </c>
      <c r="L647" s="219">
        <v>6.62</v>
      </c>
      <c r="M647" s="219">
        <v>6.45</v>
      </c>
      <c r="N647" s="220">
        <v>6.29</v>
      </c>
    </row>
    <row r="648" spans="1:14" ht="15" x14ac:dyDescent="0.3">
      <c r="A648" s="97">
        <v>5932</v>
      </c>
      <c r="B648" s="85" t="s">
        <v>15</v>
      </c>
      <c r="C648" s="85" t="s">
        <v>16</v>
      </c>
      <c r="D648" s="85" t="s">
        <v>24</v>
      </c>
      <c r="E648" s="86" t="s">
        <v>551</v>
      </c>
      <c r="F648" s="87" t="s">
        <v>90</v>
      </c>
      <c r="G648" s="87">
        <v>10</v>
      </c>
      <c r="H648" s="87">
        <v>10</v>
      </c>
      <c r="I648" s="257">
        <v>0.25</v>
      </c>
      <c r="J648" s="87">
        <v>22</v>
      </c>
      <c r="K648" s="85">
        <v>12</v>
      </c>
      <c r="L648" s="217">
        <v>11.8</v>
      </c>
      <c r="M648" s="217">
        <v>11.51</v>
      </c>
      <c r="N648" s="218">
        <v>11.21</v>
      </c>
    </row>
    <row r="649" spans="1:14" ht="15" x14ac:dyDescent="0.3">
      <c r="A649" s="89">
        <v>5935</v>
      </c>
      <c r="B649" s="90"/>
      <c r="C649" s="90"/>
      <c r="D649" s="90" t="s">
        <v>17</v>
      </c>
      <c r="E649" s="91" t="s">
        <v>552</v>
      </c>
      <c r="F649" s="92" t="s">
        <v>107</v>
      </c>
      <c r="G649" s="92">
        <v>13</v>
      </c>
      <c r="H649" s="92">
        <v>19</v>
      </c>
      <c r="I649" s="258" t="s">
        <v>50</v>
      </c>
      <c r="J649" s="92">
        <v>6</v>
      </c>
      <c r="K649" s="118">
        <v>1</v>
      </c>
      <c r="L649" s="219">
        <v>54.32</v>
      </c>
      <c r="M649" s="219">
        <v>52.96</v>
      </c>
      <c r="N649" s="220">
        <v>51.6</v>
      </c>
    </row>
    <row r="650" spans="1:14" ht="15" x14ac:dyDescent="0.3">
      <c r="A650" s="84">
        <v>5936</v>
      </c>
      <c r="B650" s="85"/>
      <c r="C650" s="85"/>
      <c r="D650" s="85" t="s">
        <v>17</v>
      </c>
      <c r="E650" s="86" t="s">
        <v>553</v>
      </c>
      <c r="F650" s="87" t="s">
        <v>107</v>
      </c>
      <c r="G650" s="87">
        <v>13</v>
      </c>
      <c r="H650" s="87">
        <v>19</v>
      </c>
      <c r="I650" s="257" t="s">
        <v>50</v>
      </c>
      <c r="J650" s="87">
        <v>6</v>
      </c>
      <c r="K650" s="98">
        <v>1</v>
      </c>
      <c r="L650" s="217">
        <v>54.32</v>
      </c>
      <c r="M650" s="217">
        <v>52.96</v>
      </c>
      <c r="N650" s="218">
        <v>51.6</v>
      </c>
    </row>
    <row r="651" spans="1:14" ht="15" x14ac:dyDescent="0.3">
      <c r="A651" s="89">
        <v>5937</v>
      </c>
      <c r="B651" s="90"/>
      <c r="C651" s="90"/>
      <c r="D651" s="90" t="s">
        <v>17</v>
      </c>
      <c r="E651" s="91" t="s">
        <v>554</v>
      </c>
      <c r="F651" s="92" t="s">
        <v>107</v>
      </c>
      <c r="G651" s="92">
        <v>13</v>
      </c>
      <c r="H651" s="92">
        <v>19</v>
      </c>
      <c r="I651" s="258" t="s">
        <v>50</v>
      </c>
      <c r="J651" s="92">
        <v>6</v>
      </c>
      <c r="K651" s="118">
        <v>1</v>
      </c>
      <c r="L651" s="219">
        <v>54.32</v>
      </c>
      <c r="M651" s="219">
        <v>52.96</v>
      </c>
      <c r="N651" s="220">
        <v>51.6</v>
      </c>
    </row>
    <row r="652" spans="1:14" ht="15" x14ac:dyDescent="0.3">
      <c r="A652" s="107">
        <v>5938</v>
      </c>
      <c r="B652" s="85"/>
      <c r="C652" s="85"/>
      <c r="D652" s="85" t="s">
        <v>17</v>
      </c>
      <c r="E652" s="86" t="s">
        <v>555</v>
      </c>
      <c r="F652" s="87" t="s">
        <v>88</v>
      </c>
      <c r="G652" s="87">
        <v>8.5</v>
      </c>
      <c r="H652" s="87">
        <v>14</v>
      </c>
      <c r="I652" s="257" t="s">
        <v>50</v>
      </c>
      <c r="J652" s="87">
        <v>4</v>
      </c>
      <c r="K652" s="87">
        <v>1</v>
      </c>
      <c r="L652" s="217">
        <v>50.26</v>
      </c>
      <c r="M652" s="217">
        <v>49</v>
      </c>
      <c r="N652" s="218">
        <v>47.75</v>
      </c>
    </row>
    <row r="653" spans="1:14" ht="15" x14ac:dyDescent="0.3">
      <c r="A653" s="89">
        <v>5939</v>
      </c>
      <c r="B653" s="90"/>
      <c r="C653" s="90"/>
      <c r="D653" s="90" t="s">
        <v>17</v>
      </c>
      <c r="E653" s="91" t="s">
        <v>556</v>
      </c>
      <c r="F653" s="92" t="s">
        <v>88</v>
      </c>
      <c r="G653" s="92">
        <v>8.5</v>
      </c>
      <c r="H653" s="92">
        <v>14</v>
      </c>
      <c r="I653" s="258" t="s">
        <v>50</v>
      </c>
      <c r="J653" s="92">
        <v>4</v>
      </c>
      <c r="K653" s="118">
        <v>1</v>
      </c>
      <c r="L653" s="219">
        <v>50.26</v>
      </c>
      <c r="M653" s="219">
        <v>49</v>
      </c>
      <c r="N653" s="220">
        <v>47.75</v>
      </c>
    </row>
    <row r="654" spans="1:14" ht="15" x14ac:dyDescent="0.3">
      <c r="A654" s="84">
        <v>5940</v>
      </c>
      <c r="B654" s="85"/>
      <c r="C654" s="85"/>
      <c r="D654" s="85" t="s">
        <v>17</v>
      </c>
      <c r="E654" s="86" t="s">
        <v>557</v>
      </c>
      <c r="F654" s="87" t="s">
        <v>88</v>
      </c>
      <c r="G654" s="87">
        <v>8.5</v>
      </c>
      <c r="H654" s="87">
        <v>14</v>
      </c>
      <c r="I654" s="257" t="s">
        <v>50</v>
      </c>
      <c r="J654" s="87">
        <v>4</v>
      </c>
      <c r="K654" s="98">
        <v>1</v>
      </c>
      <c r="L654" s="217">
        <v>50.26</v>
      </c>
      <c r="M654" s="217">
        <v>49</v>
      </c>
      <c r="N654" s="218">
        <v>47.75</v>
      </c>
    </row>
    <row r="655" spans="1:14" ht="15" x14ac:dyDescent="0.3">
      <c r="A655" s="89">
        <v>5941</v>
      </c>
      <c r="B655" s="90"/>
      <c r="C655" s="90"/>
      <c r="D655" s="90" t="s">
        <v>17</v>
      </c>
      <c r="E655" s="91" t="s">
        <v>558</v>
      </c>
      <c r="F655" s="92" t="s">
        <v>88</v>
      </c>
      <c r="G655" s="92">
        <v>8.5</v>
      </c>
      <c r="H655" s="92">
        <v>14</v>
      </c>
      <c r="I655" s="258" t="s">
        <v>50</v>
      </c>
      <c r="J655" s="92">
        <v>4</v>
      </c>
      <c r="K655" s="118">
        <v>1</v>
      </c>
      <c r="L655" s="219">
        <v>50.26</v>
      </c>
      <c r="M655" s="219">
        <v>49</v>
      </c>
      <c r="N655" s="220">
        <v>47.75</v>
      </c>
    </row>
    <row r="656" spans="1:14" ht="15" x14ac:dyDescent="0.3">
      <c r="A656" s="84">
        <v>5946</v>
      </c>
      <c r="B656" s="85" t="s">
        <v>15</v>
      </c>
      <c r="C656" s="85" t="s">
        <v>16</v>
      </c>
      <c r="D656" s="85" t="s">
        <v>17</v>
      </c>
      <c r="E656" s="86" t="s">
        <v>126</v>
      </c>
      <c r="F656" s="87" t="s">
        <v>559</v>
      </c>
      <c r="G656" s="87">
        <v>11.625</v>
      </c>
      <c r="H656" s="87">
        <v>11.625</v>
      </c>
      <c r="I656" s="257">
        <v>0.625</v>
      </c>
      <c r="J656" s="87">
        <v>22</v>
      </c>
      <c r="K656" s="87">
        <v>9</v>
      </c>
      <c r="L656" s="217">
        <v>16.27</v>
      </c>
      <c r="M656" s="217">
        <v>15.86</v>
      </c>
      <c r="N656" s="218">
        <v>15.46</v>
      </c>
    </row>
    <row r="657" spans="1:16" ht="15" x14ac:dyDescent="0.3">
      <c r="A657" s="89">
        <v>5947</v>
      </c>
      <c r="B657" s="90" t="s">
        <v>15</v>
      </c>
      <c r="C657" s="90" t="s">
        <v>42</v>
      </c>
      <c r="D657" s="90" t="s">
        <v>43</v>
      </c>
      <c r="E657" s="91" t="s">
        <v>435</v>
      </c>
      <c r="F657" s="92" t="s">
        <v>436</v>
      </c>
      <c r="G657" s="92">
        <v>8.125</v>
      </c>
      <c r="H657" s="92">
        <v>0</v>
      </c>
      <c r="I657" s="258">
        <v>4.4999999999999998E-2</v>
      </c>
      <c r="J657" s="92">
        <v>4</v>
      </c>
      <c r="K657" s="90">
        <v>14</v>
      </c>
      <c r="L657" s="219">
        <v>21.72</v>
      </c>
      <c r="M657" s="219">
        <v>21.17</v>
      </c>
      <c r="N657" s="220">
        <v>20.63</v>
      </c>
    </row>
    <row r="658" spans="1:16" ht="15" x14ac:dyDescent="0.3">
      <c r="A658" s="107">
        <v>5948</v>
      </c>
      <c r="B658" s="85" t="s">
        <v>15</v>
      </c>
      <c r="C658" s="85" t="s">
        <v>42</v>
      </c>
      <c r="D658" s="85" t="s">
        <v>43</v>
      </c>
      <c r="E658" s="86" t="s">
        <v>448</v>
      </c>
      <c r="F658" s="87" t="s">
        <v>560</v>
      </c>
      <c r="G658" s="87">
        <v>5.875</v>
      </c>
      <c r="H658" s="87">
        <v>11.875</v>
      </c>
      <c r="I658" s="257">
        <v>4.4999999999999998E-2</v>
      </c>
      <c r="J658" s="87">
        <v>10</v>
      </c>
      <c r="K658" s="87">
        <v>50</v>
      </c>
      <c r="L658" s="217">
        <v>8.11</v>
      </c>
      <c r="M658" s="217">
        <v>7.91</v>
      </c>
      <c r="N658" s="218">
        <v>7.7</v>
      </c>
    </row>
    <row r="659" spans="1:16" ht="15" x14ac:dyDescent="0.3">
      <c r="A659" s="89">
        <v>5950</v>
      </c>
      <c r="B659" s="90" t="s">
        <v>15</v>
      </c>
      <c r="C659" s="90" t="s">
        <v>42</v>
      </c>
      <c r="D659" s="90" t="s">
        <v>93</v>
      </c>
      <c r="E659" s="91" t="s">
        <v>38</v>
      </c>
      <c r="F659" s="118" t="s">
        <v>75</v>
      </c>
      <c r="G659" s="118">
        <v>2</v>
      </c>
      <c r="H659" s="92">
        <v>3</v>
      </c>
      <c r="I659" s="258">
        <v>4.4999999999999998E-2</v>
      </c>
      <c r="J659" s="92">
        <v>2</v>
      </c>
      <c r="K659" s="93">
        <v>150</v>
      </c>
      <c r="L659" s="219">
        <v>1.78</v>
      </c>
      <c r="M659" s="219">
        <v>1.74</v>
      </c>
      <c r="N659" s="220">
        <v>1.69</v>
      </c>
    </row>
    <row r="660" spans="1:16" ht="15" x14ac:dyDescent="0.3">
      <c r="A660" s="84">
        <v>5954</v>
      </c>
      <c r="B660" s="85" t="s">
        <v>15</v>
      </c>
      <c r="C660" s="85" t="s">
        <v>16</v>
      </c>
      <c r="D660" s="85" t="s">
        <v>561</v>
      </c>
      <c r="E660" s="86" t="s">
        <v>562</v>
      </c>
      <c r="F660" s="85" t="s">
        <v>20</v>
      </c>
      <c r="G660" s="85">
        <v>7</v>
      </c>
      <c r="H660" s="87">
        <v>9</v>
      </c>
      <c r="I660" s="257">
        <v>2.3E-2</v>
      </c>
      <c r="J660" s="87">
        <v>6</v>
      </c>
      <c r="K660" s="85">
        <v>10</v>
      </c>
      <c r="L660" s="217">
        <v>12.24</v>
      </c>
      <c r="M660" s="217">
        <v>11.93</v>
      </c>
      <c r="N660" s="218">
        <v>11.63</v>
      </c>
    </row>
    <row r="661" spans="1:16" ht="15" x14ac:dyDescent="0.3">
      <c r="A661" s="89">
        <v>5955</v>
      </c>
      <c r="B661" s="90" t="s">
        <v>15</v>
      </c>
      <c r="C661" s="90" t="s">
        <v>16</v>
      </c>
      <c r="D661" s="90" t="s">
        <v>561</v>
      </c>
      <c r="E661" s="91" t="s">
        <v>562</v>
      </c>
      <c r="F661" s="92" t="s">
        <v>57</v>
      </c>
      <c r="G661" s="92">
        <v>11</v>
      </c>
      <c r="H661" s="92">
        <v>14</v>
      </c>
      <c r="I661" s="258">
        <v>2.3E-2</v>
      </c>
      <c r="J661" s="92">
        <v>15</v>
      </c>
      <c r="K661" s="90">
        <v>10</v>
      </c>
      <c r="L661" s="219">
        <v>21.77</v>
      </c>
      <c r="M661" s="219">
        <v>21.22</v>
      </c>
      <c r="N661" s="220">
        <v>20.68</v>
      </c>
    </row>
    <row r="662" spans="1:16" ht="15" x14ac:dyDescent="0.3">
      <c r="A662" s="100">
        <v>5957</v>
      </c>
      <c r="B662" s="85" t="s">
        <v>15</v>
      </c>
      <c r="C662" s="85" t="s">
        <v>16</v>
      </c>
      <c r="D662" s="85" t="s">
        <v>561</v>
      </c>
      <c r="E662" s="86" t="s">
        <v>562</v>
      </c>
      <c r="F662" s="87" t="s">
        <v>21</v>
      </c>
      <c r="G662" s="87">
        <v>8</v>
      </c>
      <c r="H662" s="87">
        <v>10</v>
      </c>
      <c r="I662" s="257">
        <v>2.3E-2</v>
      </c>
      <c r="J662" s="87">
        <v>8</v>
      </c>
      <c r="K662" s="109">
        <v>10</v>
      </c>
      <c r="L662" s="217">
        <v>14.57</v>
      </c>
      <c r="M662" s="217">
        <v>14.2</v>
      </c>
      <c r="N662" s="218">
        <v>13.84</v>
      </c>
    </row>
    <row r="663" spans="1:16" ht="15" x14ac:dyDescent="0.3">
      <c r="A663" s="89">
        <v>5958</v>
      </c>
      <c r="B663" s="90" t="s">
        <v>15</v>
      </c>
      <c r="C663" s="90" t="s">
        <v>16</v>
      </c>
      <c r="D663" s="90" t="s">
        <v>561</v>
      </c>
      <c r="E663" s="91" t="s">
        <v>562</v>
      </c>
      <c r="F663" s="92" t="s">
        <v>22</v>
      </c>
      <c r="G663" s="92">
        <v>9</v>
      </c>
      <c r="H663" s="92">
        <v>12</v>
      </c>
      <c r="I663" s="258">
        <v>2.3E-2</v>
      </c>
      <c r="J663" s="92">
        <v>10</v>
      </c>
      <c r="K663" s="90">
        <v>10</v>
      </c>
      <c r="L663" s="219">
        <v>16.8</v>
      </c>
      <c r="M663" s="219">
        <v>16.38</v>
      </c>
      <c r="N663" s="220">
        <v>15.96</v>
      </c>
    </row>
    <row r="664" spans="1:16" ht="15" x14ac:dyDescent="0.3">
      <c r="A664" s="150">
        <v>5960</v>
      </c>
      <c r="B664" s="85" t="s">
        <v>15</v>
      </c>
      <c r="C664" s="85" t="s">
        <v>16</v>
      </c>
      <c r="D664" s="85" t="s">
        <v>561</v>
      </c>
      <c r="E664" s="86" t="s">
        <v>563</v>
      </c>
      <c r="F664" s="87" t="s">
        <v>564</v>
      </c>
      <c r="G664" s="87">
        <v>11.875</v>
      </c>
      <c r="H664" s="87">
        <v>23.875</v>
      </c>
      <c r="I664" s="257">
        <v>2.3E-2</v>
      </c>
      <c r="J664" s="87">
        <v>27</v>
      </c>
      <c r="K664" s="109">
        <v>10</v>
      </c>
      <c r="L664" s="217">
        <v>32.9</v>
      </c>
      <c r="M664" s="217">
        <v>32.08</v>
      </c>
      <c r="N664" s="218">
        <v>31.26</v>
      </c>
    </row>
    <row r="665" spans="1:16" s="249" customFormat="1" ht="15" x14ac:dyDescent="0.3">
      <c r="A665" s="150">
        <v>5961</v>
      </c>
      <c r="B665" s="85" t="s">
        <v>15</v>
      </c>
      <c r="C665" s="85" t="s">
        <v>16</v>
      </c>
      <c r="D665" s="85" t="s">
        <v>561</v>
      </c>
      <c r="E665" s="86" t="s">
        <v>1419</v>
      </c>
      <c r="F665" s="87" t="s">
        <v>1424</v>
      </c>
      <c r="G665" s="87">
        <v>23.875</v>
      </c>
      <c r="H665" s="87">
        <v>47.875</v>
      </c>
      <c r="I665" s="257">
        <v>2.3E-2</v>
      </c>
      <c r="J665" s="87">
        <v>365</v>
      </c>
      <c r="K665" s="109">
        <v>30</v>
      </c>
      <c r="L665" s="217">
        <v>64.87</v>
      </c>
      <c r="M665" s="217">
        <v>61.78</v>
      </c>
      <c r="N665" s="218">
        <v>60.55</v>
      </c>
      <c r="P665" s="194"/>
    </row>
    <row r="666" spans="1:16" ht="15" x14ac:dyDescent="0.3">
      <c r="A666" s="89">
        <v>5985</v>
      </c>
      <c r="B666" s="90" t="s">
        <v>15</v>
      </c>
      <c r="C666" s="90" t="s">
        <v>16</v>
      </c>
      <c r="D666" s="90" t="s">
        <v>457</v>
      </c>
      <c r="E666" s="91" t="s">
        <v>565</v>
      </c>
      <c r="F666" s="92" t="s">
        <v>459</v>
      </c>
      <c r="G666" s="92">
        <v>11.875</v>
      </c>
      <c r="H666" s="92">
        <v>17.625</v>
      </c>
      <c r="I666" s="258">
        <v>0.125</v>
      </c>
      <c r="J666" s="92">
        <v>40</v>
      </c>
      <c r="K666" s="90">
        <v>25</v>
      </c>
      <c r="L666" s="219">
        <v>47.18</v>
      </c>
      <c r="M666" s="219">
        <v>46</v>
      </c>
      <c r="N666" s="220">
        <v>44.82</v>
      </c>
      <c r="P666" s="194"/>
    </row>
    <row r="667" spans="1:16" ht="15" x14ac:dyDescent="0.3">
      <c r="A667" s="84">
        <v>5986</v>
      </c>
      <c r="B667" s="85" t="s">
        <v>15</v>
      </c>
      <c r="C667" s="85" t="s">
        <v>16</v>
      </c>
      <c r="D667" s="85" t="s">
        <v>457</v>
      </c>
      <c r="E667" s="86" t="s">
        <v>566</v>
      </c>
      <c r="F667" s="87" t="s">
        <v>459</v>
      </c>
      <c r="G667" s="87">
        <v>11.875</v>
      </c>
      <c r="H667" s="87">
        <v>17.625</v>
      </c>
      <c r="I667" s="257">
        <v>0.125</v>
      </c>
      <c r="J667" s="87">
        <v>5</v>
      </c>
      <c r="K667" s="85">
        <v>2</v>
      </c>
      <c r="L667" s="217">
        <v>60.6</v>
      </c>
      <c r="M667" s="217">
        <v>59.08</v>
      </c>
      <c r="N667" s="218">
        <v>57.57</v>
      </c>
      <c r="P667" s="194"/>
    </row>
    <row r="668" spans="1:16" ht="15" x14ac:dyDescent="0.3">
      <c r="A668" s="89">
        <v>5987</v>
      </c>
      <c r="B668" s="90" t="s">
        <v>15</v>
      </c>
      <c r="C668" s="90" t="s">
        <v>16</v>
      </c>
      <c r="D668" s="90" t="s">
        <v>457</v>
      </c>
      <c r="E668" s="91" t="s">
        <v>567</v>
      </c>
      <c r="F668" s="92" t="s">
        <v>461</v>
      </c>
      <c r="G668" s="92">
        <v>8.875</v>
      </c>
      <c r="H668" s="92">
        <v>13.875</v>
      </c>
      <c r="I668" s="258">
        <v>0.125</v>
      </c>
      <c r="J668" s="92">
        <v>32</v>
      </c>
      <c r="K668" s="90">
        <v>25</v>
      </c>
      <c r="L668" s="219">
        <v>31.47</v>
      </c>
      <c r="M668" s="219">
        <v>30.68</v>
      </c>
      <c r="N668" s="220">
        <v>29.9</v>
      </c>
    </row>
    <row r="669" spans="1:16" ht="15" x14ac:dyDescent="0.3">
      <c r="A669" s="84">
        <v>5988</v>
      </c>
      <c r="B669" s="85" t="s">
        <v>15</v>
      </c>
      <c r="C669" s="85" t="s">
        <v>16</v>
      </c>
      <c r="D669" s="85" t="s">
        <v>457</v>
      </c>
      <c r="E669" s="86" t="s">
        <v>567</v>
      </c>
      <c r="F669" s="87" t="s">
        <v>461</v>
      </c>
      <c r="G669" s="87">
        <v>8.875</v>
      </c>
      <c r="H669" s="87">
        <v>13.875</v>
      </c>
      <c r="I669" s="257">
        <v>0.125</v>
      </c>
      <c r="J669" s="87">
        <v>3</v>
      </c>
      <c r="K669" s="85">
        <v>2</v>
      </c>
      <c r="L669" s="217">
        <v>39.11</v>
      </c>
      <c r="M669" s="217">
        <v>38.130000000000003</v>
      </c>
      <c r="N669" s="218">
        <v>37.15</v>
      </c>
    </row>
    <row r="670" spans="1:16" ht="15" x14ac:dyDescent="0.3">
      <c r="A670" s="89">
        <v>5994</v>
      </c>
      <c r="B670" s="90" t="s">
        <v>15</v>
      </c>
      <c r="C670" s="90" t="s">
        <v>16</v>
      </c>
      <c r="D670" s="90" t="s">
        <v>24</v>
      </c>
      <c r="E670" s="91" t="s">
        <v>568</v>
      </c>
      <c r="F670" s="90" t="s">
        <v>569</v>
      </c>
      <c r="G670" s="90">
        <v>6</v>
      </c>
      <c r="H670" s="92">
        <v>9</v>
      </c>
      <c r="I670" s="263">
        <v>0.125</v>
      </c>
      <c r="J670" s="92">
        <v>4</v>
      </c>
      <c r="K670" s="92">
        <v>12</v>
      </c>
      <c r="L670" s="219">
        <v>8.7899999999999991</v>
      </c>
      <c r="M670" s="219">
        <v>8.57</v>
      </c>
      <c r="N670" s="220">
        <v>8.35</v>
      </c>
    </row>
    <row r="671" spans="1:16" ht="15" x14ac:dyDescent="0.3">
      <c r="A671" s="84">
        <v>5995</v>
      </c>
      <c r="B671" s="85" t="s">
        <v>15</v>
      </c>
      <c r="C671" s="85" t="s">
        <v>16</v>
      </c>
      <c r="D671" s="85" t="s">
        <v>93</v>
      </c>
      <c r="E671" s="86" t="s">
        <v>108</v>
      </c>
      <c r="F671" s="87" t="s">
        <v>570</v>
      </c>
      <c r="G671" s="87">
        <v>1.6</v>
      </c>
      <c r="H671" s="87">
        <v>2.25</v>
      </c>
      <c r="I671" s="257">
        <v>4.4999999999999998E-2</v>
      </c>
      <c r="J671" s="87">
        <v>1</v>
      </c>
      <c r="K671" s="87">
        <v>50</v>
      </c>
      <c r="L671" s="217">
        <v>2.5499999999999998</v>
      </c>
      <c r="M671" s="217">
        <v>2.4900000000000002</v>
      </c>
      <c r="N671" s="218">
        <v>2.42</v>
      </c>
    </row>
    <row r="672" spans="1:16" ht="15" x14ac:dyDescent="0.3">
      <c r="A672" s="89">
        <v>5996</v>
      </c>
      <c r="B672" s="90" t="s">
        <v>15</v>
      </c>
      <c r="C672" s="90" t="s">
        <v>42</v>
      </c>
      <c r="D672" s="90" t="s">
        <v>43</v>
      </c>
      <c r="E672" s="113" t="s">
        <v>56</v>
      </c>
      <c r="F672" s="99" t="s">
        <v>21</v>
      </c>
      <c r="G672" s="99">
        <v>8</v>
      </c>
      <c r="H672" s="92">
        <v>10</v>
      </c>
      <c r="I672" s="258">
        <v>4.4999999999999998E-2</v>
      </c>
      <c r="J672" s="92">
        <v>4</v>
      </c>
      <c r="K672" s="90">
        <v>10</v>
      </c>
      <c r="L672" s="219">
        <v>13.34</v>
      </c>
      <c r="M672" s="219">
        <v>13.01</v>
      </c>
      <c r="N672" s="220">
        <v>12.67</v>
      </c>
    </row>
    <row r="673" spans="1:14" ht="15" x14ac:dyDescent="0.3">
      <c r="A673" s="84">
        <v>5997</v>
      </c>
      <c r="B673" s="85" t="s">
        <v>15</v>
      </c>
      <c r="C673" s="85" t="s">
        <v>42</v>
      </c>
      <c r="D673" s="85" t="s">
        <v>43</v>
      </c>
      <c r="E673" s="110" t="s">
        <v>56</v>
      </c>
      <c r="F673" s="105" t="s">
        <v>57</v>
      </c>
      <c r="G673" s="105">
        <v>11</v>
      </c>
      <c r="H673" s="87">
        <v>14</v>
      </c>
      <c r="I673" s="257">
        <v>4.4999999999999998E-2</v>
      </c>
      <c r="J673" s="87">
        <v>7</v>
      </c>
      <c r="K673" s="85">
        <v>10</v>
      </c>
      <c r="L673" s="217">
        <v>22.22</v>
      </c>
      <c r="M673" s="217">
        <v>21.67</v>
      </c>
      <c r="N673" s="218">
        <v>21.11</v>
      </c>
    </row>
    <row r="674" spans="1:14" ht="15" x14ac:dyDescent="0.3">
      <c r="A674" s="89">
        <v>10124</v>
      </c>
      <c r="B674" s="90" t="s">
        <v>15</v>
      </c>
      <c r="C674" s="90" t="s">
        <v>16</v>
      </c>
      <c r="D674" s="90" t="s">
        <v>24</v>
      </c>
      <c r="E674" s="91" t="s">
        <v>392</v>
      </c>
      <c r="F674" s="92" t="s">
        <v>571</v>
      </c>
      <c r="G674" s="92">
        <v>15.5</v>
      </c>
      <c r="H674" s="92">
        <v>18.5</v>
      </c>
      <c r="I674" s="258">
        <v>0.125</v>
      </c>
      <c r="J674" s="92">
        <v>36</v>
      </c>
      <c r="K674" s="90">
        <v>25</v>
      </c>
      <c r="L674" s="219">
        <v>13.6</v>
      </c>
      <c r="M674" s="219">
        <v>13.26</v>
      </c>
      <c r="N674" s="220">
        <v>12.92</v>
      </c>
    </row>
    <row r="675" spans="1:14" ht="15" x14ac:dyDescent="0.2">
      <c r="A675" s="205">
        <v>7499</v>
      </c>
      <c r="B675" s="206" t="s">
        <v>36</v>
      </c>
      <c r="C675" s="206" t="s">
        <v>16</v>
      </c>
      <c r="D675" s="206" t="s">
        <v>43</v>
      </c>
      <c r="E675" s="207" t="s">
        <v>1318</v>
      </c>
      <c r="F675" s="206" t="s">
        <v>120</v>
      </c>
      <c r="G675" s="206">
        <v>20</v>
      </c>
      <c r="H675" s="206">
        <v>20</v>
      </c>
      <c r="I675" s="273">
        <v>4.4999999999999998E-2</v>
      </c>
      <c r="J675" s="206"/>
      <c r="K675" s="206"/>
      <c r="L675" s="234">
        <v>3.77</v>
      </c>
      <c r="M675" s="234">
        <v>3.67</v>
      </c>
      <c r="N675" s="235">
        <v>3.58</v>
      </c>
    </row>
    <row r="676" spans="1:14" ht="15" x14ac:dyDescent="0.2">
      <c r="A676" s="211">
        <v>9129</v>
      </c>
      <c r="B676" s="212" t="s">
        <v>15</v>
      </c>
      <c r="C676" s="212" t="s">
        <v>16</v>
      </c>
      <c r="D676" s="212" t="s">
        <v>43</v>
      </c>
      <c r="E676" s="213" t="s">
        <v>1319</v>
      </c>
      <c r="F676" s="212" t="s">
        <v>1320</v>
      </c>
      <c r="G676" s="212">
        <v>7.8125</v>
      </c>
      <c r="H676" s="212">
        <v>4.8125</v>
      </c>
      <c r="I676" s="274">
        <v>4.4999999999999998E-2</v>
      </c>
      <c r="J676" s="212">
        <v>1</v>
      </c>
      <c r="K676" s="212">
        <v>1</v>
      </c>
      <c r="L676" s="236">
        <v>4.33</v>
      </c>
      <c r="M676" s="236">
        <v>4.22</v>
      </c>
      <c r="N676" s="237">
        <v>4.1100000000000003</v>
      </c>
    </row>
  </sheetData>
  <mergeCells count="1">
    <mergeCell ref="A1:E3"/>
  </mergeCells>
  <phoneticPr fontId="55" type="noConversion"/>
  <conditionalFormatting sqref="A29">
    <cfRule type="duplicateValues" dxfId="2" priority="1"/>
  </conditionalFormatting>
  <conditionalFormatting sqref="A469:A477">
    <cfRule type="duplicateValues" dxfId="1" priority="3"/>
  </conditionalFormatting>
  <conditionalFormatting sqref="A368:A381 A388:A468">
    <cfRule type="duplicateValues" dxfId="0" priority="6"/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3"/>
  <sheetViews>
    <sheetView workbookViewId="0">
      <selection activeCell="C66" sqref="C66"/>
    </sheetView>
  </sheetViews>
  <sheetFormatPr defaultRowHeight="12.75" x14ac:dyDescent="0.2"/>
  <cols>
    <col min="1" max="1" width="20.5" customWidth="1"/>
    <col min="2" max="2" width="57.1640625" customWidth="1"/>
  </cols>
  <sheetData>
    <row r="1" spans="1:6" ht="15" x14ac:dyDescent="0.25">
      <c r="A1" s="328" t="s">
        <v>987</v>
      </c>
      <c r="B1" s="328"/>
      <c r="C1" s="9"/>
      <c r="D1" s="9"/>
      <c r="E1" s="9"/>
      <c r="F1" s="9"/>
    </row>
    <row r="2" spans="1:6" ht="15" x14ac:dyDescent="0.25">
      <c r="A2" s="328"/>
      <c r="B2" s="328"/>
      <c r="C2" s="9"/>
      <c r="D2" s="9"/>
      <c r="E2" s="9"/>
      <c r="F2" s="9"/>
    </row>
    <row r="3" spans="1:6" ht="14.65" customHeight="1" x14ac:dyDescent="0.25">
      <c r="A3" s="168"/>
      <c r="B3" s="168"/>
      <c r="C3" s="9"/>
      <c r="D3" s="9"/>
      <c r="E3" s="9"/>
      <c r="F3" s="9"/>
    </row>
    <row r="4" spans="1:6" ht="15" x14ac:dyDescent="0.25">
      <c r="A4" s="8"/>
      <c r="B4" s="8"/>
      <c r="C4" s="9"/>
      <c r="D4" s="9"/>
      <c r="E4" s="9"/>
      <c r="F4" s="9"/>
    </row>
    <row r="5" spans="1:6" ht="15" x14ac:dyDescent="0.2">
      <c r="A5" s="11" t="s">
        <v>861</v>
      </c>
      <c r="B5" s="11" t="s">
        <v>5</v>
      </c>
      <c r="C5" s="11" t="s">
        <v>700</v>
      </c>
      <c r="D5" s="17"/>
      <c r="E5" s="17"/>
      <c r="F5" s="17"/>
    </row>
    <row r="6" spans="1:6" ht="15.75" x14ac:dyDescent="0.2">
      <c r="A6" s="357" t="s">
        <v>988</v>
      </c>
      <c r="B6" s="357"/>
      <c r="C6" s="17"/>
      <c r="D6" s="17"/>
      <c r="E6" s="17"/>
      <c r="F6" s="17"/>
    </row>
    <row r="7" spans="1:6" ht="15" x14ac:dyDescent="0.2">
      <c r="A7" s="14" t="s">
        <v>989</v>
      </c>
      <c r="B7" s="8" t="s">
        <v>990</v>
      </c>
      <c r="C7" s="12">
        <v>1.1499999999999999</v>
      </c>
      <c r="D7" s="12"/>
      <c r="E7" s="12"/>
      <c r="F7" s="12"/>
    </row>
    <row r="8" spans="1:6" ht="15" x14ac:dyDescent="0.2">
      <c r="A8" s="8" t="s">
        <v>991</v>
      </c>
      <c r="B8" s="8" t="s">
        <v>992</v>
      </c>
      <c r="C8" s="12">
        <v>1.49</v>
      </c>
      <c r="D8" s="12"/>
      <c r="E8" s="12"/>
      <c r="F8" s="12"/>
    </row>
    <row r="9" spans="1:6" ht="15" x14ac:dyDescent="0.2">
      <c r="A9" s="14" t="s">
        <v>993</v>
      </c>
      <c r="B9" s="14" t="s">
        <v>994</v>
      </c>
      <c r="C9" s="12">
        <v>2.35</v>
      </c>
      <c r="D9" s="12"/>
      <c r="E9" s="12"/>
      <c r="F9" s="12"/>
    </row>
    <row r="10" spans="1:6" ht="15" x14ac:dyDescent="0.2">
      <c r="A10" s="8" t="s">
        <v>995</v>
      </c>
      <c r="B10" s="8" t="s">
        <v>996</v>
      </c>
      <c r="C10" s="12">
        <v>2.89</v>
      </c>
      <c r="D10" s="12"/>
      <c r="E10" s="12"/>
      <c r="F10" s="12"/>
    </row>
    <row r="11" spans="1:6" ht="15" x14ac:dyDescent="0.2">
      <c r="A11" s="8" t="s">
        <v>997</v>
      </c>
      <c r="B11" s="8" t="s">
        <v>998</v>
      </c>
      <c r="C11" s="12">
        <v>5.76</v>
      </c>
      <c r="D11" s="12"/>
      <c r="E11" s="12"/>
      <c r="F11" s="12"/>
    </row>
    <row r="12" spans="1:6" ht="15" x14ac:dyDescent="0.2">
      <c r="A12" s="8" t="s">
        <v>999</v>
      </c>
      <c r="B12" s="8" t="s">
        <v>1000</v>
      </c>
      <c r="C12" s="12">
        <v>5.14</v>
      </c>
      <c r="D12" s="12"/>
      <c r="E12" s="12"/>
      <c r="F12" s="12"/>
    </row>
    <row r="13" spans="1:6" s="296" customFormat="1" ht="15" x14ac:dyDescent="0.2">
      <c r="A13" s="8" t="s">
        <v>1614</v>
      </c>
      <c r="B13" s="8" t="s">
        <v>1615</v>
      </c>
      <c r="C13" s="12">
        <v>5.76</v>
      </c>
      <c r="D13" s="12"/>
      <c r="E13" s="12"/>
      <c r="F13" s="12"/>
    </row>
    <row r="14" spans="1:6" ht="15" x14ac:dyDescent="0.2">
      <c r="A14" s="8" t="s">
        <v>1001</v>
      </c>
      <c r="B14" s="8" t="s">
        <v>1002</v>
      </c>
      <c r="C14" s="12">
        <v>6.76</v>
      </c>
      <c r="D14" s="12"/>
      <c r="E14" s="12"/>
      <c r="F14" s="12"/>
    </row>
    <row r="15" spans="1:6" ht="15" x14ac:dyDescent="0.25">
      <c r="A15" s="9"/>
      <c r="B15" s="9"/>
      <c r="C15" s="12"/>
      <c r="D15" s="12"/>
      <c r="E15" s="12"/>
      <c r="F15" s="9"/>
    </row>
    <row r="16" spans="1:6" ht="15.75" x14ac:dyDescent="0.2">
      <c r="A16" s="357" t="s">
        <v>1003</v>
      </c>
      <c r="B16" s="357"/>
      <c r="C16" s="17"/>
      <c r="D16" s="17"/>
      <c r="E16" s="17"/>
      <c r="F16" s="17"/>
    </row>
    <row r="17" spans="1:6" ht="15" x14ac:dyDescent="0.2">
      <c r="A17" s="8" t="s">
        <v>1004</v>
      </c>
      <c r="B17" s="8" t="s">
        <v>1005</v>
      </c>
      <c r="C17" s="12">
        <v>1.88</v>
      </c>
      <c r="D17" s="12"/>
      <c r="E17" s="12"/>
      <c r="F17" s="12"/>
    </row>
    <row r="18" spans="1:6" ht="15" x14ac:dyDescent="0.2">
      <c r="A18" s="8" t="s">
        <v>1006</v>
      </c>
      <c r="B18" s="8" t="s">
        <v>1007</v>
      </c>
      <c r="C18" s="12">
        <v>2.4900000000000002</v>
      </c>
      <c r="D18" s="12"/>
      <c r="E18" s="12"/>
      <c r="F18" s="12"/>
    </row>
    <row r="19" spans="1:6" ht="15" x14ac:dyDescent="0.2">
      <c r="A19" s="8" t="s">
        <v>1008</v>
      </c>
      <c r="B19" s="8" t="s">
        <v>1009</v>
      </c>
      <c r="C19" s="12">
        <v>2.75</v>
      </c>
      <c r="D19" s="12"/>
      <c r="E19" s="12"/>
      <c r="F19" s="12"/>
    </row>
    <row r="20" spans="1:6" ht="15" x14ac:dyDescent="0.2">
      <c r="A20" s="14" t="s">
        <v>1010</v>
      </c>
      <c r="B20" s="14" t="s">
        <v>1011</v>
      </c>
      <c r="C20" s="12">
        <v>3.15</v>
      </c>
      <c r="D20" s="12"/>
      <c r="E20" s="12"/>
      <c r="F20" s="12"/>
    </row>
    <row r="21" spans="1:6" ht="15" x14ac:dyDescent="0.25">
      <c r="A21" s="9"/>
      <c r="B21" s="9"/>
      <c r="C21" s="12"/>
      <c r="D21" s="12"/>
      <c r="E21" s="12"/>
      <c r="F21" s="9"/>
    </row>
    <row r="22" spans="1:6" ht="15.75" x14ac:dyDescent="0.25">
      <c r="A22" s="357" t="s">
        <v>1012</v>
      </c>
      <c r="B22" s="357"/>
      <c r="C22" s="13"/>
      <c r="D22" s="10"/>
      <c r="E22" s="10"/>
      <c r="F22" s="10"/>
    </row>
    <row r="23" spans="1:6" ht="15" x14ac:dyDescent="0.2">
      <c r="A23" s="8" t="s">
        <v>1013</v>
      </c>
      <c r="B23" s="8" t="s">
        <v>1014</v>
      </c>
      <c r="C23" s="12">
        <v>3.65</v>
      </c>
      <c r="D23" s="12"/>
      <c r="E23" s="12"/>
      <c r="F23" s="12"/>
    </row>
    <row r="24" spans="1:6" ht="15" x14ac:dyDescent="0.2">
      <c r="A24" s="8" t="s">
        <v>1015</v>
      </c>
      <c r="B24" s="8" t="s">
        <v>1016</v>
      </c>
      <c r="C24" s="12">
        <v>6.98</v>
      </c>
      <c r="D24" s="12"/>
      <c r="E24" s="12"/>
      <c r="F24" s="12"/>
    </row>
    <row r="25" spans="1:6" ht="15" x14ac:dyDescent="0.2">
      <c r="A25" s="8" t="s">
        <v>1017</v>
      </c>
      <c r="B25" s="8" t="s">
        <v>1018</v>
      </c>
      <c r="C25" s="12">
        <v>1.08</v>
      </c>
      <c r="D25" s="12"/>
      <c r="E25" s="12"/>
      <c r="F25" s="12"/>
    </row>
    <row r="26" spans="1:6" ht="15" x14ac:dyDescent="0.2">
      <c r="A26" s="8"/>
      <c r="B26" s="8"/>
      <c r="C26" s="22" t="s">
        <v>703</v>
      </c>
      <c r="D26" s="22" t="s">
        <v>1019</v>
      </c>
      <c r="E26" s="22" t="s">
        <v>1020</v>
      </c>
      <c r="F26" s="167"/>
    </row>
    <row r="27" spans="1:6" ht="15" x14ac:dyDescent="0.2">
      <c r="A27" s="8" t="s">
        <v>1021</v>
      </c>
      <c r="B27" s="8" t="s">
        <v>1022</v>
      </c>
      <c r="C27" s="12">
        <v>1.98</v>
      </c>
      <c r="D27" s="12">
        <f t="shared" ref="D27:D34" si="0">C27*0.95</f>
        <v>1.881</v>
      </c>
      <c r="E27" s="12">
        <f t="shared" ref="E27:E34" si="1">C27*0.93</f>
        <v>1.8414000000000001</v>
      </c>
      <c r="F27" s="12"/>
    </row>
    <row r="28" spans="1:6" ht="15" x14ac:dyDescent="0.2">
      <c r="A28" s="8" t="s">
        <v>1023</v>
      </c>
      <c r="B28" s="8" t="s">
        <v>1024</v>
      </c>
      <c r="C28" s="12">
        <v>1.98</v>
      </c>
      <c r="D28" s="12">
        <f t="shared" si="0"/>
        <v>1.881</v>
      </c>
      <c r="E28" s="12">
        <f t="shared" si="1"/>
        <v>1.8414000000000001</v>
      </c>
      <c r="F28" s="12"/>
    </row>
    <row r="29" spans="1:6" ht="15" x14ac:dyDescent="0.2">
      <c r="A29" s="8" t="s">
        <v>1025</v>
      </c>
      <c r="B29" s="8" t="s">
        <v>1026</v>
      </c>
      <c r="C29" s="12">
        <v>1.98</v>
      </c>
      <c r="D29" s="12">
        <f t="shared" si="0"/>
        <v>1.881</v>
      </c>
      <c r="E29" s="12">
        <f t="shared" si="1"/>
        <v>1.8414000000000001</v>
      </c>
      <c r="F29" s="12"/>
    </row>
    <row r="30" spans="1:6" ht="15" x14ac:dyDescent="0.2">
      <c r="A30" s="8" t="s">
        <v>1027</v>
      </c>
      <c r="B30" s="8" t="s">
        <v>1028</v>
      </c>
      <c r="C30" s="12">
        <v>1.98</v>
      </c>
      <c r="D30" s="12">
        <f t="shared" si="0"/>
        <v>1.881</v>
      </c>
      <c r="E30" s="12">
        <f t="shared" si="1"/>
        <v>1.8414000000000001</v>
      </c>
      <c r="F30" s="12"/>
    </row>
    <row r="31" spans="1:6" ht="15" x14ac:dyDescent="0.2">
      <c r="A31" s="8" t="s">
        <v>1029</v>
      </c>
      <c r="B31" s="8" t="s">
        <v>1030</v>
      </c>
      <c r="C31" s="12">
        <v>1.98</v>
      </c>
      <c r="D31" s="12">
        <f t="shared" si="0"/>
        <v>1.881</v>
      </c>
      <c r="E31" s="12">
        <f t="shared" si="1"/>
        <v>1.8414000000000001</v>
      </c>
      <c r="F31" s="12"/>
    </row>
    <row r="32" spans="1:6" ht="15" x14ac:dyDescent="0.2">
      <c r="A32" s="8" t="s">
        <v>1031</v>
      </c>
      <c r="B32" s="8" t="s">
        <v>1032</v>
      </c>
      <c r="C32" s="12">
        <v>1.98</v>
      </c>
      <c r="D32" s="12">
        <f t="shared" si="0"/>
        <v>1.881</v>
      </c>
      <c r="E32" s="12">
        <f t="shared" si="1"/>
        <v>1.8414000000000001</v>
      </c>
      <c r="F32" s="12"/>
    </row>
    <row r="33" spans="1:6" ht="15" x14ac:dyDescent="0.2">
      <c r="A33" s="8" t="s">
        <v>1033</v>
      </c>
      <c r="B33" s="8" t="s">
        <v>1034</v>
      </c>
      <c r="C33" s="12">
        <v>1.98</v>
      </c>
      <c r="D33" s="12">
        <f t="shared" si="0"/>
        <v>1.881</v>
      </c>
      <c r="E33" s="12">
        <f t="shared" si="1"/>
        <v>1.8414000000000001</v>
      </c>
      <c r="F33" s="12"/>
    </row>
    <row r="34" spans="1:6" ht="15" x14ac:dyDescent="0.2">
      <c r="A34" s="8" t="s">
        <v>1035</v>
      </c>
      <c r="B34" s="8" t="s">
        <v>1036</v>
      </c>
      <c r="C34" s="12">
        <v>2.2000000000000002</v>
      </c>
      <c r="D34" s="12">
        <f t="shared" si="0"/>
        <v>2.09</v>
      </c>
      <c r="E34" s="12">
        <f t="shared" si="1"/>
        <v>2.0460000000000003</v>
      </c>
      <c r="F34" s="12"/>
    </row>
    <row r="35" spans="1:6" ht="15" x14ac:dyDescent="0.2">
      <c r="A35" s="8"/>
      <c r="B35" s="8"/>
      <c r="C35" s="22" t="s">
        <v>703</v>
      </c>
      <c r="D35" s="22" t="s">
        <v>1019</v>
      </c>
      <c r="E35" s="22" t="s">
        <v>1020</v>
      </c>
      <c r="F35" s="12"/>
    </row>
    <row r="36" spans="1:6" ht="15" x14ac:dyDescent="0.2">
      <c r="A36" s="8" t="s">
        <v>1037</v>
      </c>
      <c r="B36" s="8" t="s">
        <v>1038</v>
      </c>
      <c r="C36" s="12">
        <v>3.7</v>
      </c>
      <c r="D36" s="12">
        <v>3.4</v>
      </c>
      <c r="E36" s="12">
        <v>3</v>
      </c>
      <c r="F36" s="12"/>
    </row>
    <row r="37" spans="1:6" ht="15" x14ac:dyDescent="0.2">
      <c r="A37" s="8" t="s">
        <v>1039</v>
      </c>
      <c r="B37" s="8" t="s">
        <v>1040</v>
      </c>
      <c r="C37" s="12">
        <v>3.7</v>
      </c>
      <c r="D37" s="12">
        <v>3.4</v>
      </c>
      <c r="E37" s="12">
        <v>3</v>
      </c>
      <c r="F37" s="12"/>
    </row>
    <row r="38" spans="1:6" ht="15" x14ac:dyDescent="0.25">
      <c r="A38" s="8"/>
      <c r="B38" s="8"/>
      <c r="C38" s="9"/>
      <c r="D38" s="12"/>
      <c r="E38" s="12"/>
      <c r="F38" s="12"/>
    </row>
    <row r="39" spans="1:6" ht="15.75" x14ac:dyDescent="0.2">
      <c r="A39" s="357" t="s">
        <v>1041</v>
      </c>
      <c r="B39" s="357"/>
      <c r="C39" s="17"/>
      <c r="D39" s="10"/>
      <c r="E39" s="10"/>
      <c r="F39" s="10"/>
    </row>
    <row r="40" spans="1:6" ht="15" x14ac:dyDescent="0.2">
      <c r="A40" s="8" t="s">
        <v>1042</v>
      </c>
      <c r="B40" s="8" t="s">
        <v>1043</v>
      </c>
      <c r="C40" s="12">
        <v>4.95</v>
      </c>
      <c r="D40" s="12"/>
      <c r="E40" s="12"/>
      <c r="F40" s="12"/>
    </row>
    <row r="41" spans="1:6" ht="15" x14ac:dyDescent="0.2">
      <c r="A41" s="8" t="s">
        <v>1044</v>
      </c>
      <c r="B41" s="8" t="s">
        <v>1045</v>
      </c>
      <c r="C41" s="12">
        <v>8.2200000000000006</v>
      </c>
      <c r="D41" s="12"/>
      <c r="E41" s="12"/>
      <c r="F41" s="12"/>
    </row>
    <row r="42" spans="1:6" ht="15" x14ac:dyDescent="0.25">
      <c r="A42" s="8"/>
      <c r="B42" s="8"/>
      <c r="C42" s="12"/>
      <c r="D42" s="12"/>
      <c r="E42" s="12"/>
      <c r="F42" s="9"/>
    </row>
    <row r="43" spans="1:6" ht="15.75" x14ac:dyDescent="0.2">
      <c r="A43" s="357" t="s">
        <v>1046</v>
      </c>
      <c r="B43" s="357"/>
      <c r="C43" s="12"/>
      <c r="D43" s="10"/>
      <c r="E43" s="10"/>
      <c r="F43" s="10"/>
    </row>
    <row r="44" spans="1:6" ht="15" x14ac:dyDescent="0.2">
      <c r="A44" s="8" t="s">
        <v>1047</v>
      </c>
      <c r="B44" s="8" t="s">
        <v>1048</v>
      </c>
      <c r="C44" s="12">
        <v>1.89</v>
      </c>
      <c r="D44" s="12"/>
      <c r="E44" s="12"/>
      <c r="F44" s="12"/>
    </row>
    <row r="45" spans="1:6" ht="15" x14ac:dyDescent="0.2">
      <c r="A45" s="8" t="s">
        <v>1049</v>
      </c>
      <c r="B45" s="8" t="s">
        <v>1050</v>
      </c>
      <c r="C45" s="12">
        <v>1.98</v>
      </c>
      <c r="D45" s="12"/>
      <c r="E45" s="12"/>
      <c r="F45" s="12"/>
    </row>
    <row r="47" spans="1:6" ht="15.75" x14ac:dyDescent="0.2">
      <c r="A47" s="357" t="s">
        <v>1051</v>
      </c>
      <c r="B47" s="357"/>
      <c r="C47" s="167"/>
      <c r="D47" s="167"/>
      <c r="E47" s="167"/>
      <c r="F47" s="167"/>
    </row>
    <row r="48" spans="1:6" ht="15" x14ac:dyDescent="0.2">
      <c r="A48" s="41" t="s">
        <v>1052</v>
      </c>
      <c r="B48" s="42" t="s">
        <v>1053</v>
      </c>
      <c r="C48" s="43">
        <v>7</v>
      </c>
      <c r="D48" s="167"/>
      <c r="E48" s="167"/>
      <c r="F48" s="167"/>
    </row>
    <row r="49" spans="1:3" ht="15" x14ac:dyDescent="0.2">
      <c r="A49" s="42" t="s">
        <v>1054</v>
      </c>
      <c r="B49" s="42" t="s">
        <v>1055</v>
      </c>
      <c r="C49" s="43">
        <v>10.74</v>
      </c>
    </row>
    <row r="50" spans="1:3" ht="15" x14ac:dyDescent="0.2">
      <c r="A50" s="42" t="s">
        <v>1056</v>
      </c>
      <c r="B50" s="42" t="s">
        <v>1057</v>
      </c>
      <c r="C50" s="43">
        <v>8.5500000000000007</v>
      </c>
    </row>
    <row r="51" spans="1:3" ht="15" x14ac:dyDescent="0.2">
      <c r="A51" s="42" t="s">
        <v>1058</v>
      </c>
      <c r="B51" s="42" t="s">
        <v>1059</v>
      </c>
      <c r="C51" s="43">
        <v>7.2</v>
      </c>
    </row>
    <row r="53" spans="1:3" ht="15.75" x14ac:dyDescent="0.2">
      <c r="A53" s="357" t="s">
        <v>1060</v>
      </c>
      <c r="B53" s="357"/>
      <c r="C53" s="167"/>
    </row>
    <row r="54" spans="1:3" ht="15" x14ac:dyDescent="0.2">
      <c r="A54" s="42" t="s">
        <v>1061</v>
      </c>
      <c r="B54" s="42" t="s">
        <v>1677</v>
      </c>
      <c r="C54" s="43">
        <v>5.75</v>
      </c>
    </row>
    <row r="55" spans="1:3" ht="15" x14ac:dyDescent="0.2">
      <c r="A55" s="42" t="s">
        <v>1062</v>
      </c>
      <c r="B55" s="42" t="s">
        <v>1678</v>
      </c>
      <c r="C55" s="43">
        <v>7.4</v>
      </c>
    </row>
    <row r="56" spans="1:3" ht="15" x14ac:dyDescent="0.2">
      <c r="A56" s="42" t="s">
        <v>1063</v>
      </c>
      <c r="B56" s="42" t="s">
        <v>1679</v>
      </c>
      <c r="C56" s="43">
        <v>13.5</v>
      </c>
    </row>
    <row r="57" spans="1:3" ht="15" x14ac:dyDescent="0.2">
      <c r="A57" s="42" t="s">
        <v>1064</v>
      </c>
      <c r="B57" s="42" t="s">
        <v>1680</v>
      </c>
      <c r="C57" s="43">
        <v>6.9</v>
      </c>
    </row>
    <row r="58" spans="1:3" ht="15" x14ac:dyDescent="0.2">
      <c r="A58" s="42" t="s">
        <v>1065</v>
      </c>
      <c r="B58" s="42" t="s">
        <v>1681</v>
      </c>
      <c r="C58" s="43">
        <v>7.95</v>
      </c>
    </row>
    <row r="59" spans="1:3" ht="15" x14ac:dyDescent="0.2">
      <c r="A59" s="42" t="s">
        <v>1066</v>
      </c>
      <c r="B59" s="42" t="s">
        <v>1682</v>
      </c>
      <c r="C59" s="43">
        <v>8.85</v>
      </c>
    </row>
    <row r="60" spans="1:3" ht="15" x14ac:dyDescent="0.2">
      <c r="A60" s="42" t="s">
        <v>1067</v>
      </c>
      <c r="B60" s="42" t="s">
        <v>1683</v>
      </c>
      <c r="C60" s="43">
        <v>5.75</v>
      </c>
    </row>
    <row r="61" spans="1:3" ht="15" x14ac:dyDescent="0.2">
      <c r="A61" s="42" t="s">
        <v>1068</v>
      </c>
      <c r="B61" s="42" t="s">
        <v>1069</v>
      </c>
      <c r="C61" s="43">
        <v>5.6</v>
      </c>
    </row>
    <row r="62" spans="1:3" ht="15" x14ac:dyDescent="0.2">
      <c r="A62" s="42" t="s">
        <v>1070</v>
      </c>
      <c r="B62" s="42" t="s">
        <v>1071</v>
      </c>
      <c r="C62" s="43">
        <v>7.4</v>
      </c>
    </row>
    <row r="63" spans="1:3" s="316" customFormat="1" ht="15.75" x14ac:dyDescent="0.2">
      <c r="A63" s="320"/>
      <c r="B63" s="42"/>
      <c r="C63" s="43"/>
    </row>
    <row r="64" spans="1:3" s="316" customFormat="1" ht="15" x14ac:dyDescent="0.2">
      <c r="A64" s="42" t="s">
        <v>1670</v>
      </c>
      <c r="B64" s="42" t="s">
        <v>1685</v>
      </c>
      <c r="C64" s="43">
        <v>5.6</v>
      </c>
    </row>
    <row r="65" spans="1:3" s="316" customFormat="1" ht="15" x14ac:dyDescent="0.2">
      <c r="A65" s="42" t="s">
        <v>1671</v>
      </c>
      <c r="B65" s="42" t="s">
        <v>1684</v>
      </c>
      <c r="C65" s="43">
        <v>6.9</v>
      </c>
    </row>
    <row r="66" spans="1:3" s="316" customFormat="1" ht="15" x14ac:dyDescent="0.2">
      <c r="A66" s="42" t="s">
        <v>1672</v>
      </c>
      <c r="B66" s="42" t="s">
        <v>1686</v>
      </c>
      <c r="C66" s="43">
        <v>8.85</v>
      </c>
    </row>
    <row r="67" spans="1:3" s="316" customFormat="1" ht="15" x14ac:dyDescent="0.2">
      <c r="A67" s="42" t="s">
        <v>1673</v>
      </c>
      <c r="B67" s="42" t="s">
        <v>1687</v>
      </c>
      <c r="C67" s="43">
        <v>7.4</v>
      </c>
    </row>
    <row r="68" spans="1:3" s="316" customFormat="1" ht="15" x14ac:dyDescent="0.2">
      <c r="A68" s="42" t="s">
        <v>1674</v>
      </c>
      <c r="B68" s="42" t="s">
        <v>1688</v>
      </c>
      <c r="C68" s="43">
        <v>8.85</v>
      </c>
    </row>
    <row r="69" spans="1:3" s="316" customFormat="1" ht="15" x14ac:dyDescent="0.2">
      <c r="A69" s="42" t="s">
        <v>1675</v>
      </c>
      <c r="B69" s="42" t="s">
        <v>1676</v>
      </c>
      <c r="C69" s="43">
        <v>10.9</v>
      </c>
    </row>
    <row r="70" spans="1:3" s="316" customFormat="1" ht="15" x14ac:dyDescent="0.2">
      <c r="A70" s="42"/>
      <c r="B70" s="42"/>
      <c r="C70" s="43"/>
    </row>
    <row r="72" spans="1:3" ht="15.75" x14ac:dyDescent="0.2">
      <c r="A72" s="357" t="s">
        <v>1292</v>
      </c>
      <c r="B72" s="357"/>
      <c r="C72" s="12"/>
    </row>
    <row r="73" spans="1:3" ht="15" x14ac:dyDescent="0.2">
      <c r="A73" s="8" t="s">
        <v>1293</v>
      </c>
      <c r="B73" s="8" t="s">
        <v>1294</v>
      </c>
      <c r="C73" s="12">
        <v>5</v>
      </c>
    </row>
  </sheetData>
  <mergeCells count="9">
    <mergeCell ref="A72:B72"/>
    <mergeCell ref="A53:B53"/>
    <mergeCell ref="A47:B47"/>
    <mergeCell ref="A43:B43"/>
    <mergeCell ref="A1:B2"/>
    <mergeCell ref="A6:B6"/>
    <mergeCell ref="A16:B16"/>
    <mergeCell ref="A22:B22"/>
    <mergeCell ref="A39:B3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workbookViewId="0">
      <selection activeCell="B7" sqref="B7"/>
    </sheetView>
  </sheetViews>
  <sheetFormatPr defaultRowHeight="12.75" x14ac:dyDescent="0.2"/>
  <cols>
    <col min="1" max="1" width="17" customWidth="1"/>
    <col min="2" max="2" width="47.83203125" customWidth="1"/>
  </cols>
  <sheetData>
    <row r="1" spans="1:7" ht="25.5" x14ac:dyDescent="0.2">
      <c r="A1" s="328" t="s">
        <v>1556</v>
      </c>
      <c r="B1" s="328"/>
      <c r="C1" s="328"/>
      <c r="D1" s="328"/>
      <c r="E1" s="328"/>
      <c r="F1" s="328"/>
      <c r="G1" s="168"/>
    </row>
    <row r="2" spans="1:7" ht="15.75" x14ac:dyDescent="0.2">
      <c r="A2" s="38"/>
      <c r="B2" s="39"/>
      <c r="C2" s="358" t="s">
        <v>1072</v>
      </c>
      <c r="D2" s="358"/>
      <c r="E2" s="358"/>
      <c r="F2" s="358"/>
      <c r="G2" s="55"/>
    </row>
    <row r="3" spans="1:7" ht="14.45" customHeight="1" x14ac:dyDescent="0.2">
      <c r="A3" s="59" t="s">
        <v>861</v>
      </c>
      <c r="B3" s="59" t="s">
        <v>5</v>
      </c>
      <c r="C3" s="22" t="s">
        <v>1073</v>
      </c>
      <c r="D3" s="22" t="s">
        <v>1074</v>
      </c>
      <c r="E3" s="22" t="s">
        <v>1075</v>
      </c>
      <c r="F3" s="22" t="s">
        <v>1076</v>
      </c>
      <c r="G3" s="22" t="s">
        <v>1077</v>
      </c>
    </row>
    <row r="4" spans="1:7" ht="15" x14ac:dyDescent="0.2">
      <c r="A4" s="14" t="s">
        <v>1078</v>
      </c>
      <c r="B4" s="54" t="s">
        <v>1079</v>
      </c>
      <c r="C4" s="56">
        <v>1</v>
      </c>
      <c r="D4" s="30">
        <v>55.199999999999996</v>
      </c>
      <c r="E4" s="30"/>
      <c r="F4" s="30"/>
      <c r="G4" s="30"/>
    </row>
    <row r="5" spans="1:7" ht="15" x14ac:dyDescent="0.2">
      <c r="A5" s="14" t="s">
        <v>1080</v>
      </c>
      <c r="B5" s="54" t="s">
        <v>1081</v>
      </c>
      <c r="C5" s="57" t="s">
        <v>1082</v>
      </c>
      <c r="D5" s="30">
        <v>81</v>
      </c>
      <c r="E5" s="30"/>
      <c r="F5" s="30"/>
      <c r="G5" s="30"/>
    </row>
    <row r="6" spans="1:7" ht="15" x14ac:dyDescent="0.2">
      <c r="A6" s="14" t="s">
        <v>1083</v>
      </c>
      <c r="B6" s="54" t="s">
        <v>1084</v>
      </c>
      <c r="C6" s="57" t="s">
        <v>1082</v>
      </c>
      <c r="D6" s="30">
        <v>81</v>
      </c>
      <c r="E6" s="30"/>
      <c r="F6" s="30"/>
      <c r="G6" s="30"/>
    </row>
    <row r="7" spans="1:7" ht="15" x14ac:dyDescent="0.2">
      <c r="A7" s="14" t="s">
        <v>1085</v>
      </c>
      <c r="B7" s="54" t="s">
        <v>1086</v>
      </c>
      <c r="C7" s="57" t="s">
        <v>1082</v>
      </c>
      <c r="D7" s="30">
        <v>110</v>
      </c>
      <c r="E7" s="30"/>
      <c r="F7" s="30"/>
      <c r="G7" s="30"/>
    </row>
    <row r="8" spans="1:7" ht="19.5" customHeight="1" x14ac:dyDescent="0.2">
      <c r="A8" s="14" t="s">
        <v>1087</v>
      </c>
      <c r="B8" s="54" t="s">
        <v>1088</v>
      </c>
      <c r="C8" s="56">
        <v>10</v>
      </c>
      <c r="D8" s="30">
        <v>32</v>
      </c>
      <c r="E8" s="30"/>
      <c r="F8" s="30"/>
      <c r="G8" s="30"/>
    </row>
    <row r="9" spans="1:7" ht="20.25" customHeight="1" x14ac:dyDescent="0.2">
      <c r="A9" s="14" t="s">
        <v>1089</v>
      </c>
      <c r="B9" s="54" t="s">
        <v>1090</v>
      </c>
      <c r="C9" s="56">
        <v>10</v>
      </c>
      <c r="D9" s="30">
        <v>39.75</v>
      </c>
      <c r="E9" s="30"/>
      <c r="F9" s="30"/>
      <c r="G9" s="30"/>
    </row>
    <row r="10" spans="1:7" ht="22.5" customHeight="1" x14ac:dyDescent="0.2">
      <c r="A10" s="14" t="s">
        <v>1091</v>
      </c>
      <c r="B10" s="54" t="s">
        <v>1092</v>
      </c>
      <c r="C10" s="56">
        <v>10</v>
      </c>
      <c r="D10" s="30">
        <v>57</v>
      </c>
      <c r="E10" s="30"/>
      <c r="F10" s="30"/>
      <c r="G10" s="30"/>
    </row>
    <row r="11" spans="1:7" ht="15.75" x14ac:dyDescent="0.2">
      <c r="A11" s="359" t="s">
        <v>1093</v>
      </c>
      <c r="B11" s="359"/>
      <c r="C11" s="40"/>
      <c r="D11" s="22">
        <v>1.24</v>
      </c>
      <c r="E11" s="22" t="s">
        <v>1554</v>
      </c>
      <c r="F11" s="22" t="s">
        <v>1555</v>
      </c>
      <c r="G11" s="22"/>
    </row>
    <row r="12" spans="1:7" ht="15" x14ac:dyDescent="0.2">
      <c r="A12" s="14" t="s">
        <v>1094</v>
      </c>
      <c r="B12" s="54" t="s">
        <v>1095</v>
      </c>
      <c r="C12" s="56">
        <v>1</v>
      </c>
      <c r="D12" s="30">
        <v>9.83</v>
      </c>
      <c r="E12" s="30">
        <v>8.4</v>
      </c>
      <c r="F12" s="30">
        <v>7.98</v>
      </c>
      <c r="G12" s="30"/>
    </row>
    <row r="13" spans="1:7" ht="15" x14ac:dyDescent="0.2">
      <c r="A13" s="14" t="s">
        <v>1096</v>
      </c>
      <c r="B13" s="54" t="s">
        <v>1097</v>
      </c>
      <c r="C13" s="56">
        <v>1</v>
      </c>
      <c r="D13" s="30">
        <v>16.899999999999999</v>
      </c>
      <c r="E13" s="30">
        <v>16.75</v>
      </c>
      <c r="F13" s="30">
        <v>15.98</v>
      </c>
      <c r="G13" s="30"/>
    </row>
    <row r="14" spans="1:7" ht="15" x14ac:dyDescent="0.2">
      <c r="A14" s="14" t="s">
        <v>1098</v>
      </c>
      <c r="B14" s="54" t="s">
        <v>1099</v>
      </c>
      <c r="C14" s="56">
        <v>1</v>
      </c>
      <c r="D14" s="30">
        <v>28.29</v>
      </c>
      <c r="E14" s="30">
        <v>26.9</v>
      </c>
      <c r="F14" s="30">
        <v>26.5</v>
      </c>
      <c r="G14" s="30"/>
    </row>
    <row r="15" spans="1:7" ht="15.75" x14ac:dyDescent="0.2">
      <c r="A15" s="359" t="s">
        <v>1100</v>
      </c>
      <c r="B15" s="359"/>
      <c r="C15" s="40"/>
      <c r="D15" s="22" t="s">
        <v>1074</v>
      </c>
      <c r="E15" s="22" t="s">
        <v>1075</v>
      </c>
      <c r="F15" s="22" t="s">
        <v>1076</v>
      </c>
      <c r="G15" s="22" t="s">
        <v>1077</v>
      </c>
    </row>
    <row r="16" spans="1:7" ht="15" x14ac:dyDescent="0.2">
      <c r="A16" s="14" t="s">
        <v>1101</v>
      </c>
      <c r="B16" s="54" t="s">
        <v>1102</v>
      </c>
      <c r="C16" s="56">
        <v>1</v>
      </c>
      <c r="D16" s="30">
        <v>4.2365999999999993</v>
      </c>
      <c r="E16" s="30">
        <v>3.8087999999999993</v>
      </c>
      <c r="F16" s="30">
        <v>3.7</v>
      </c>
      <c r="G16" s="30">
        <v>3.67</v>
      </c>
    </row>
    <row r="17" spans="1:7" ht="15" x14ac:dyDescent="0.2">
      <c r="A17" s="14" t="s">
        <v>1103</v>
      </c>
      <c r="B17" s="54" t="s">
        <v>1104</v>
      </c>
      <c r="C17" s="56">
        <v>1</v>
      </c>
      <c r="D17" s="30">
        <v>4.2365999999999993</v>
      </c>
      <c r="E17" s="30">
        <v>3.8087999999999993</v>
      </c>
      <c r="F17" s="30">
        <v>3.7</v>
      </c>
      <c r="G17" s="30">
        <v>3.67</v>
      </c>
    </row>
    <row r="18" spans="1:7" ht="15" x14ac:dyDescent="0.2">
      <c r="A18" s="14" t="s">
        <v>1105</v>
      </c>
      <c r="B18" s="54" t="s">
        <v>1106</v>
      </c>
      <c r="C18" s="56">
        <v>1</v>
      </c>
      <c r="D18" s="30">
        <v>4.2365999999999993</v>
      </c>
      <c r="E18" s="30">
        <v>3.8087999999999993</v>
      </c>
      <c r="F18" s="30">
        <v>3.7</v>
      </c>
      <c r="G18" s="30">
        <v>3.67</v>
      </c>
    </row>
    <row r="19" spans="1:7" ht="15" x14ac:dyDescent="0.2">
      <c r="A19" s="14" t="s">
        <v>1107</v>
      </c>
      <c r="B19" s="54" t="s">
        <v>1108</v>
      </c>
      <c r="C19" s="56">
        <v>1</v>
      </c>
      <c r="D19" s="30">
        <v>4.2365999999999993</v>
      </c>
      <c r="E19" s="30">
        <v>3.8087999999999993</v>
      </c>
      <c r="F19" s="30">
        <v>3.7</v>
      </c>
      <c r="G19" s="30">
        <v>3.67</v>
      </c>
    </row>
    <row r="20" spans="1:7" ht="15" x14ac:dyDescent="0.2">
      <c r="A20" s="14" t="s">
        <v>1109</v>
      </c>
      <c r="B20" s="54" t="s">
        <v>1110</v>
      </c>
      <c r="C20" s="56">
        <v>1</v>
      </c>
      <c r="D20" s="30">
        <v>4.2365999999999993</v>
      </c>
      <c r="E20" s="30">
        <v>3.8087999999999993</v>
      </c>
      <c r="F20" s="30">
        <v>3.7</v>
      </c>
      <c r="G20" s="30">
        <v>3.67</v>
      </c>
    </row>
    <row r="21" spans="1:7" ht="15" x14ac:dyDescent="0.2">
      <c r="A21" s="14" t="s">
        <v>1111</v>
      </c>
      <c r="B21" s="54" t="s">
        <v>1112</v>
      </c>
      <c r="C21" s="56">
        <v>1</v>
      </c>
      <c r="D21" s="30">
        <v>4.2365999999999993</v>
      </c>
      <c r="E21" s="30">
        <v>3.8087999999999993</v>
      </c>
      <c r="F21" s="30">
        <v>3.7</v>
      </c>
      <c r="G21" s="30">
        <v>3.67</v>
      </c>
    </row>
    <row r="22" spans="1:7" ht="15.75" x14ac:dyDescent="0.2">
      <c r="A22" s="359" t="s">
        <v>1113</v>
      </c>
      <c r="B22" s="359"/>
      <c r="C22" s="40"/>
      <c r="D22" s="22" t="s">
        <v>1074</v>
      </c>
      <c r="E22" s="22" t="s">
        <v>1075</v>
      </c>
      <c r="F22" s="22" t="s">
        <v>1076</v>
      </c>
      <c r="G22" s="22" t="s">
        <v>1077</v>
      </c>
    </row>
    <row r="23" spans="1:7" ht="15" x14ac:dyDescent="0.2">
      <c r="A23" s="14" t="s">
        <v>1114</v>
      </c>
      <c r="B23" s="54" t="s">
        <v>1115</v>
      </c>
      <c r="C23" s="58">
        <v>1</v>
      </c>
      <c r="D23" s="30">
        <v>4.9000000000000004</v>
      </c>
      <c r="E23" s="30">
        <v>4.8499999999999996</v>
      </c>
      <c r="F23" s="30">
        <v>4.8</v>
      </c>
      <c r="G23" s="30">
        <v>4.75</v>
      </c>
    </row>
    <row r="24" spans="1:7" ht="15" x14ac:dyDescent="0.2">
      <c r="A24" s="14" t="s">
        <v>1116</v>
      </c>
      <c r="B24" s="54" t="s">
        <v>1117</v>
      </c>
      <c r="C24" s="58">
        <v>1</v>
      </c>
      <c r="D24" s="30">
        <v>4.9000000000000004</v>
      </c>
      <c r="E24" s="30">
        <v>4.8499999999999996</v>
      </c>
      <c r="F24" s="30">
        <v>4.8</v>
      </c>
      <c r="G24" s="30">
        <v>4.75</v>
      </c>
    </row>
    <row r="25" spans="1:7" ht="15" x14ac:dyDescent="0.2">
      <c r="A25" s="14"/>
      <c r="B25" s="14"/>
      <c r="C25" s="39"/>
      <c r="D25" s="39"/>
      <c r="E25" s="39"/>
      <c r="F25" s="39"/>
      <c r="G25" s="39"/>
    </row>
  </sheetData>
  <mergeCells count="7">
    <mergeCell ref="E1:F1"/>
    <mergeCell ref="C2:F2"/>
    <mergeCell ref="A11:B11"/>
    <mergeCell ref="A15:B15"/>
    <mergeCell ref="A22:B22"/>
    <mergeCell ref="A1:B1"/>
    <mergeCell ref="C1:D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topLeftCell="A28" workbookViewId="0">
      <selection activeCell="H39" sqref="H39"/>
    </sheetView>
  </sheetViews>
  <sheetFormatPr defaultRowHeight="12.75" x14ac:dyDescent="0.2"/>
  <cols>
    <col min="1" max="1" width="21.5" customWidth="1"/>
    <col min="2" max="2" width="52" customWidth="1"/>
  </cols>
  <sheetData>
    <row r="1" spans="1:6" x14ac:dyDescent="0.2">
      <c r="A1" s="328" t="s">
        <v>1118</v>
      </c>
      <c r="B1" s="328"/>
      <c r="C1" s="25"/>
      <c r="D1" s="25"/>
      <c r="E1" s="25"/>
      <c r="F1" s="25"/>
    </row>
    <row r="2" spans="1:6" x14ac:dyDescent="0.2">
      <c r="A2" s="328"/>
      <c r="B2" s="328"/>
      <c r="C2" s="26"/>
      <c r="D2" s="26"/>
      <c r="E2" s="26"/>
      <c r="F2" s="26"/>
    </row>
    <row r="3" spans="1:6" ht="15.75" x14ac:dyDescent="0.2">
      <c r="A3" s="25"/>
      <c r="B3" s="25"/>
      <c r="C3" s="360" t="s">
        <v>1119</v>
      </c>
      <c r="D3" s="360"/>
      <c r="E3" s="360"/>
      <c r="F3" s="360"/>
    </row>
    <row r="4" spans="1:6" ht="15" x14ac:dyDescent="0.25">
      <c r="A4" s="27" t="s">
        <v>1120</v>
      </c>
      <c r="B4" s="27" t="s">
        <v>5</v>
      </c>
      <c r="C4" s="28" t="s">
        <v>1121</v>
      </c>
      <c r="D4" s="28" t="s">
        <v>1122</v>
      </c>
      <c r="E4" s="28" t="s">
        <v>1123</v>
      </c>
      <c r="F4" s="28" t="s">
        <v>1124</v>
      </c>
    </row>
    <row r="5" spans="1:6" ht="15.75" x14ac:dyDescent="0.2">
      <c r="A5" s="359" t="s">
        <v>1125</v>
      </c>
      <c r="B5" s="359"/>
      <c r="C5" s="29"/>
      <c r="D5" s="25"/>
      <c r="E5" s="30"/>
      <c r="F5" s="25"/>
    </row>
    <row r="6" spans="1:6" ht="15.75" customHeight="1" x14ac:dyDescent="0.2">
      <c r="A6" s="31" t="s">
        <v>1126</v>
      </c>
      <c r="B6" s="32" t="s">
        <v>1127</v>
      </c>
      <c r="C6" s="30">
        <v>2.7</v>
      </c>
      <c r="D6" s="30">
        <v>2.5</v>
      </c>
      <c r="E6" s="30">
        <v>2.4</v>
      </c>
      <c r="F6" s="30">
        <v>2.2999999999999998</v>
      </c>
    </row>
    <row r="7" spans="1:6" ht="16.5" customHeight="1" x14ac:dyDescent="0.2">
      <c r="A7" s="31" t="s">
        <v>1128</v>
      </c>
      <c r="B7" s="32" t="s">
        <v>1129</v>
      </c>
      <c r="C7" s="30">
        <v>2.98</v>
      </c>
      <c r="D7" s="30">
        <v>2.89</v>
      </c>
      <c r="E7" s="30">
        <v>2.78</v>
      </c>
      <c r="F7" s="30">
        <v>2.6</v>
      </c>
    </row>
    <row r="8" spans="1:6" ht="17.25" customHeight="1" x14ac:dyDescent="0.2">
      <c r="A8" s="31" t="s">
        <v>1130</v>
      </c>
      <c r="B8" s="32" t="s">
        <v>1131</v>
      </c>
      <c r="C8" s="30">
        <v>2.98</v>
      </c>
      <c r="D8" s="30">
        <v>2.89</v>
      </c>
      <c r="E8" s="30">
        <v>2.78</v>
      </c>
      <c r="F8" s="30">
        <v>2.6</v>
      </c>
    </row>
    <row r="9" spans="1:6" ht="16.899999999999999" customHeight="1" x14ac:dyDescent="0.2">
      <c r="A9" s="31" t="s">
        <v>1132</v>
      </c>
      <c r="B9" s="32" t="s">
        <v>1133</v>
      </c>
      <c r="C9" s="30">
        <v>2.7</v>
      </c>
      <c r="D9" s="30">
        <v>2.5</v>
      </c>
      <c r="E9" s="30">
        <v>2.4</v>
      </c>
      <c r="F9" s="30">
        <v>2.2999999999999998</v>
      </c>
    </row>
    <row r="10" spans="1:6" ht="16.899999999999999" customHeight="1" x14ac:dyDescent="0.2">
      <c r="A10" s="31" t="s">
        <v>1134</v>
      </c>
      <c r="B10" s="32" t="s">
        <v>1135</v>
      </c>
      <c r="C10" s="30">
        <v>2.98</v>
      </c>
      <c r="D10" s="30">
        <v>2.89</v>
      </c>
      <c r="E10" s="30">
        <v>2.78</v>
      </c>
      <c r="F10" s="30">
        <v>2.6</v>
      </c>
    </row>
    <row r="11" spans="1:6" ht="17.45" customHeight="1" x14ac:dyDescent="0.2">
      <c r="A11" s="31" t="s">
        <v>1136</v>
      </c>
      <c r="B11" s="32" t="s">
        <v>1137</v>
      </c>
      <c r="C11" s="30">
        <v>2.85</v>
      </c>
      <c r="D11" s="30">
        <v>2.65</v>
      </c>
      <c r="E11" s="30">
        <v>2.5499999999999998</v>
      </c>
      <c r="F11" s="30">
        <v>2.4500000000000002</v>
      </c>
    </row>
    <row r="12" spans="1:6" ht="16.149999999999999" customHeight="1" x14ac:dyDescent="0.2">
      <c r="A12" s="31" t="s">
        <v>1138</v>
      </c>
      <c r="B12" s="32" t="s">
        <v>1139</v>
      </c>
      <c r="C12" s="30">
        <v>2.85</v>
      </c>
      <c r="D12" s="30">
        <v>2.65</v>
      </c>
      <c r="E12" s="30">
        <v>2.5499999999999998</v>
      </c>
      <c r="F12" s="30">
        <v>2.4500000000000002</v>
      </c>
    </row>
    <row r="13" spans="1:6" ht="15" customHeight="1" x14ac:dyDescent="0.2">
      <c r="A13" s="31" t="s">
        <v>1140</v>
      </c>
      <c r="B13" s="32" t="s">
        <v>1141</v>
      </c>
      <c r="C13" s="30">
        <v>2.98</v>
      </c>
      <c r="D13" s="30">
        <v>2.89</v>
      </c>
      <c r="E13" s="30">
        <v>2.78</v>
      </c>
      <c r="F13" s="30">
        <v>2.6</v>
      </c>
    </row>
    <row r="14" spans="1:6" ht="16.149999999999999" customHeight="1" x14ac:dyDescent="0.2">
      <c r="A14" s="31" t="s">
        <v>1142</v>
      </c>
      <c r="B14" s="32" t="s">
        <v>1143</v>
      </c>
      <c r="C14" s="30">
        <v>2.98</v>
      </c>
      <c r="D14" s="30">
        <v>2.89</v>
      </c>
      <c r="E14" s="30">
        <v>2.78</v>
      </c>
      <c r="F14" s="30">
        <v>2.6</v>
      </c>
    </row>
    <row r="15" spans="1:6" ht="14.25" customHeight="1" x14ac:dyDescent="0.2">
      <c r="A15" s="31" t="s">
        <v>1144</v>
      </c>
      <c r="B15" s="32" t="s">
        <v>1145</v>
      </c>
      <c r="C15" s="30">
        <v>2.98</v>
      </c>
      <c r="D15" s="30">
        <v>2.89</v>
      </c>
      <c r="E15" s="30">
        <v>2.78</v>
      </c>
      <c r="F15" s="30">
        <v>2.6</v>
      </c>
    </row>
    <row r="16" spans="1:6" ht="16.5" customHeight="1" x14ac:dyDescent="0.2">
      <c r="A16" s="31" t="s">
        <v>1146</v>
      </c>
      <c r="B16" s="32" t="s">
        <v>1147</v>
      </c>
      <c r="C16" s="30">
        <v>3.25</v>
      </c>
      <c r="D16" s="30">
        <v>3.19</v>
      </c>
      <c r="E16" s="30">
        <v>3.15</v>
      </c>
      <c r="F16" s="30">
        <v>3.05</v>
      </c>
    </row>
    <row r="17" spans="1:6" ht="13.5" customHeight="1" x14ac:dyDescent="0.2">
      <c r="A17" s="31" t="s">
        <v>1148</v>
      </c>
      <c r="B17" s="32" t="s">
        <v>1149</v>
      </c>
      <c r="C17" s="30">
        <v>2.98</v>
      </c>
      <c r="D17" s="30">
        <v>2.89</v>
      </c>
      <c r="E17" s="30">
        <v>2.78</v>
      </c>
      <c r="F17" s="30">
        <v>2.6</v>
      </c>
    </row>
    <row r="18" spans="1:6" ht="15.75" customHeight="1" x14ac:dyDescent="0.2">
      <c r="A18" s="31" t="s">
        <v>1150</v>
      </c>
      <c r="B18" s="32" t="s">
        <v>1151</v>
      </c>
      <c r="C18" s="30">
        <v>3.25</v>
      </c>
      <c r="D18" s="30">
        <v>3.19</v>
      </c>
      <c r="E18" s="30">
        <v>3.15</v>
      </c>
      <c r="F18" s="30">
        <v>3.05</v>
      </c>
    </row>
    <row r="19" spans="1:6" ht="15.75" customHeight="1" x14ac:dyDescent="0.2">
      <c r="A19" s="31" t="s">
        <v>1152</v>
      </c>
      <c r="B19" s="32" t="s">
        <v>1153</v>
      </c>
      <c r="C19" s="30">
        <v>2.98</v>
      </c>
      <c r="D19" s="30">
        <v>2.89</v>
      </c>
      <c r="E19" s="30">
        <v>2.78</v>
      </c>
      <c r="F19" s="30">
        <v>2.6</v>
      </c>
    </row>
    <row r="20" spans="1:6" ht="15.75" customHeight="1" x14ac:dyDescent="0.2">
      <c r="A20" s="31" t="s">
        <v>1154</v>
      </c>
      <c r="B20" s="32" t="s">
        <v>1155</v>
      </c>
      <c r="C20" s="30">
        <v>4.05</v>
      </c>
      <c r="D20" s="30">
        <v>3.88</v>
      </c>
      <c r="E20" s="30">
        <v>3.85</v>
      </c>
      <c r="F20" s="30">
        <v>3.75</v>
      </c>
    </row>
    <row r="21" spans="1:6" ht="15.75" customHeight="1" x14ac:dyDescent="0.2">
      <c r="A21" s="31" t="s">
        <v>1156</v>
      </c>
      <c r="B21" s="32" t="s">
        <v>1157</v>
      </c>
      <c r="C21" s="30">
        <v>3.05</v>
      </c>
      <c r="D21" s="30">
        <v>2.99</v>
      </c>
      <c r="E21" s="30">
        <v>2.95</v>
      </c>
      <c r="F21" s="30">
        <v>2.9</v>
      </c>
    </row>
    <row r="22" spans="1:6" ht="15.75" customHeight="1" x14ac:dyDescent="0.2">
      <c r="A22" s="31"/>
      <c r="B22" s="32"/>
      <c r="C22" s="30"/>
      <c r="D22" s="30"/>
      <c r="E22" s="30"/>
      <c r="F22" s="30"/>
    </row>
    <row r="23" spans="1:6" ht="15" x14ac:dyDescent="0.2">
      <c r="A23" s="33"/>
      <c r="B23" s="32"/>
      <c r="C23" s="30"/>
      <c r="D23" s="30"/>
      <c r="E23" s="30"/>
      <c r="F23" s="30"/>
    </row>
    <row r="24" spans="1:6" ht="15.75" x14ac:dyDescent="0.2">
      <c r="A24" s="359" t="s">
        <v>1158</v>
      </c>
      <c r="B24" s="359"/>
      <c r="C24" s="34"/>
      <c r="D24" s="34"/>
      <c r="E24" s="34"/>
      <c r="F24" s="34"/>
    </row>
    <row r="25" spans="1:6" ht="24" customHeight="1" x14ac:dyDescent="0.2">
      <c r="A25" s="31" t="s">
        <v>1159</v>
      </c>
      <c r="B25" s="32" t="s">
        <v>1160</v>
      </c>
      <c r="C25" s="30">
        <v>2.97</v>
      </c>
      <c r="D25" s="30">
        <v>2.89</v>
      </c>
      <c r="E25" s="30">
        <v>2.79</v>
      </c>
      <c r="F25" s="30">
        <v>2.66</v>
      </c>
    </row>
    <row r="26" spans="1:6" ht="21" customHeight="1" x14ac:dyDescent="0.2">
      <c r="A26" s="31" t="s">
        <v>1161</v>
      </c>
      <c r="B26" s="32" t="s">
        <v>1162</v>
      </c>
      <c r="C26" s="30">
        <v>2.97</v>
      </c>
      <c r="D26" s="30">
        <v>2.89</v>
      </c>
      <c r="E26" s="30">
        <v>2.79</v>
      </c>
      <c r="F26" s="30">
        <v>2.66</v>
      </c>
    </row>
    <row r="27" spans="1:6" ht="22.5" customHeight="1" x14ac:dyDescent="0.2">
      <c r="A27" s="31" t="s">
        <v>1163</v>
      </c>
      <c r="B27" s="32" t="s">
        <v>1164</v>
      </c>
      <c r="C27" s="30">
        <v>2.99</v>
      </c>
      <c r="D27" s="30">
        <v>2.92</v>
      </c>
      <c r="E27" s="30">
        <v>2.82</v>
      </c>
      <c r="F27" s="30">
        <v>2.69</v>
      </c>
    </row>
    <row r="28" spans="1:6" ht="20.25" customHeight="1" x14ac:dyDescent="0.2">
      <c r="A28" s="31" t="s">
        <v>1165</v>
      </c>
      <c r="B28" s="32" t="s">
        <v>1166</v>
      </c>
      <c r="C28" s="30">
        <v>2.99</v>
      </c>
      <c r="D28" s="30">
        <v>2.92</v>
      </c>
      <c r="E28" s="30">
        <v>2.82</v>
      </c>
      <c r="F28" s="30">
        <v>2.69</v>
      </c>
    </row>
    <row r="29" spans="1:6" ht="23.25" customHeight="1" x14ac:dyDescent="0.2">
      <c r="A29" s="31" t="s">
        <v>1167</v>
      </c>
      <c r="B29" s="32" t="s">
        <v>1168</v>
      </c>
      <c r="C29" s="30">
        <v>3.01</v>
      </c>
      <c r="D29" s="30">
        <v>2.95</v>
      </c>
      <c r="E29" s="30">
        <v>2.85</v>
      </c>
      <c r="F29" s="30">
        <v>2.72</v>
      </c>
    </row>
    <row r="30" spans="1:6" ht="19.5" customHeight="1" x14ac:dyDescent="0.2">
      <c r="A30" s="31" t="s">
        <v>1169</v>
      </c>
      <c r="B30" s="32" t="s">
        <v>1170</v>
      </c>
      <c r="C30" s="30">
        <v>3.05</v>
      </c>
      <c r="D30" s="30">
        <v>2.99</v>
      </c>
      <c r="E30" s="30">
        <v>2.89</v>
      </c>
      <c r="F30" s="30">
        <v>2.79</v>
      </c>
    </row>
    <row r="31" spans="1:6" ht="14.25" customHeight="1" x14ac:dyDescent="0.2">
      <c r="A31" s="31" t="s">
        <v>1171</v>
      </c>
      <c r="B31" s="32" t="s">
        <v>1172</v>
      </c>
      <c r="C31" s="30">
        <v>3.05</v>
      </c>
      <c r="D31" s="30">
        <v>2.99</v>
      </c>
      <c r="E31" s="30">
        <v>2.89</v>
      </c>
      <c r="F31" s="30">
        <v>2.79</v>
      </c>
    </row>
    <row r="32" spans="1:6" ht="15" x14ac:dyDescent="0.2">
      <c r="A32" s="31"/>
      <c r="B32" s="32"/>
      <c r="C32" s="30"/>
      <c r="D32" s="30"/>
      <c r="E32" s="30"/>
      <c r="F32" s="30"/>
    </row>
    <row r="33" spans="1:6" ht="15" x14ac:dyDescent="0.2">
      <c r="A33" s="31"/>
      <c r="B33" s="32"/>
      <c r="C33" s="30"/>
      <c r="D33" s="30"/>
      <c r="E33" s="30"/>
      <c r="F33" s="30"/>
    </row>
    <row r="34" spans="1:6" ht="15.75" x14ac:dyDescent="0.2">
      <c r="A34" s="359" t="s">
        <v>1173</v>
      </c>
      <c r="B34" s="359"/>
      <c r="C34" s="30"/>
      <c r="D34" s="35"/>
      <c r="E34" s="35"/>
      <c r="F34" s="35"/>
    </row>
    <row r="35" spans="1:6" ht="15.75" customHeight="1" x14ac:dyDescent="0.2">
      <c r="A35" s="31" t="s">
        <v>1174</v>
      </c>
      <c r="B35" s="32" t="s">
        <v>1175</v>
      </c>
      <c r="C35" s="30">
        <v>6.75</v>
      </c>
      <c r="D35" s="30">
        <v>6.5</v>
      </c>
      <c r="E35" s="30">
        <v>6.3</v>
      </c>
      <c r="F35" s="30">
        <v>6.2</v>
      </c>
    </row>
    <row r="36" spans="1:6" ht="14.25" customHeight="1" x14ac:dyDescent="0.2">
      <c r="A36" s="31" t="s">
        <v>1176</v>
      </c>
      <c r="B36" s="32" t="s">
        <v>1177</v>
      </c>
      <c r="C36" s="30">
        <v>16.25</v>
      </c>
      <c r="D36" s="30">
        <v>16.05</v>
      </c>
      <c r="E36" s="30">
        <v>15.89</v>
      </c>
      <c r="F36" s="30">
        <v>15.75</v>
      </c>
    </row>
    <row r="37" spans="1:6" ht="20.25" customHeight="1" x14ac:dyDescent="0.2">
      <c r="A37" s="31" t="s">
        <v>1178</v>
      </c>
      <c r="B37" s="32" t="s">
        <v>1179</v>
      </c>
      <c r="C37" s="30">
        <v>6.5</v>
      </c>
      <c r="D37" s="30">
        <v>6</v>
      </c>
      <c r="E37" s="30">
        <v>5.82</v>
      </c>
      <c r="F37" s="30">
        <v>5.49</v>
      </c>
    </row>
    <row r="38" spans="1:6" ht="17.25" customHeight="1" x14ac:dyDescent="0.2">
      <c r="A38" s="31" t="s">
        <v>1180</v>
      </c>
      <c r="B38" s="32" t="s">
        <v>1181</v>
      </c>
      <c r="C38" s="30">
        <v>6.5</v>
      </c>
      <c r="D38" s="30">
        <v>6</v>
      </c>
      <c r="E38" s="30">
        <v>5.82</v>
      </c>
      <c r="F38" s="30">
        <v>5.49</v>
      </c>
    </row>
    <row r="39" spans="1:6" ht="19.5" customHeight="1" x14ac:dyDescent="0.2">
      <c r="A39" s="31" t="s">
        <v>1182</v>
      </c>
      <c r="B39" s="32" t="s">
        <v>1183</v>
      </c>
      <c r="C39" s="30">
        <v>6.5</v>
      </c>
      <c r="D39" s="30">
        <v>6</v>
      </c>
      <c r="E39" s="30">
        <v>5.82</v>
      </c>
      <c r="F39" s="30">
        <v>5.49</v>
      </c>
    </row>
    <row r="40" spans="1:6" ht="17.25" customHeight="1" x14ac:dyDescent="0.2">
      <c r="A40" s="31" t="s">
        <v>1184</v>
      </c>
      <c r="B40" s="32" t="s">
        <v>1185</v>
      </c>
      <c r="C40" s="30">
        <v>6.5</v>
      </c>
      <c r="D40" s="30">
        <v>6.2</v>
      </c>
      <c r="E40" s="30">
        <v>5.9</v>
      </c>
      <c r="F40" s="30">
        <v>5.85</v>
      </c>
    </row>
    <row r="41" spans="1:6" ht="15" x14ac:dyDescent="0.2">
      <c r="A41" s="24" t="s">
        <v>1186</v>
      </c>
      <c r="B41" s="36" t="s">
        <v>1187</v>
      </c>
      <c r="C41" s="37">
        <v>3.5</v>
      </c>
      <c r="D41" s="37">
        <v>3.5</v>
      </c>
      <c r="E41" s="37">
        <v>3.25</v>
      </c>
      <c r="F41" s="37">
        <v>3.05</v>
      </c>
    </row>
    <row r="42" spans="1:6" ht="15" x14ac:dyDescent="0.2">
      <c r="A42" s="24" t="s">
        <v>1188</v>
      </c>
      <c r="B42" s="36" t="s">
        <v>1189</v>
      </c>
      <c r="C42" s="37">
        <v>3.5</v>
      </c>
      <c r="D42" s="37">
        <v>3.5</v>
      </c>
      <c r="E42" s="37">
        <v>3.25</v>
      </c>
      <c r="F42" s="37">
        <v>3.05</v>
      </c>
    </row>
    <row r="43" spans="1:6" ht="15" x14ac:dyDescent="0.2">
      <c r="A43" s="24" t="s">
        <v>1190</v>
      </c>
      <c r="B43" s="36" t="s">
        <v>1191</v>
      </c>
      <c r="C43" s="37">
        <v>2.75</v>
      </c>
      <c r="D43" s="37">
        <v>2.75</v>
      </c>
      <c r="E43" s="37">
        <v>2.75</v>
      </c>
      <c r="F43" s="37">
        <v>2.35</v>
      </c>
    </row>
    <row r="44" spans="1:6" ht="15" x14ac:dyDescent="0.2">
      <c r="A44" s="24" t="s">
        <v>1192</v>
      </c>
      <c r="B44" s="36" t="s">
        <v>1193</v>
      </c>
      <c r="C44" s="37">
        <v>0.99</v>
      </c>
      <c r="D44" s="37">
        <v>0.99</v>
      </c>
      <c r="E44" s="37">
        <v>0.99</v>
      </c>
      <c r="F44" s="37">
        <v>0.99</v>
      </c>
    </row>
  </sheetData>
  <mergeCells count="5">
    <mergeCell ref="A34:B34"/>
    <mergeCell ref="A1:B2"/>
    <mergeCell ref="C3:F3"/>
    <mergeCell ref="A5:B5"/>
    <mergeCell ref="A24:B2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"/>
  <sheetViews>
    <sheetView workbookViewId="0">
      <selection activeCell="D2" sqref="D2"/>
    </sheetView>
  </sheetViews>
  <sheetFormatPr defaultColWidth="8.83203125" defaultRowHeight="15" x14ac:dyDescent="0.25"/>
  <cols>
    <col min="1" max="1" width="23.1640625" style="9" customWidth="1"/>
    <col min="2" max="2" width="58.83203125" style="9" customWidth="1"/>
    <col min="3" max="16384" width="8.83203125" style="9"/>
  </cols>
  <sheetData>
    <row r="1" spans="1:5" ht="14.45" customHeight="1" x14ac:dyDescent="0.25">
      <c r="A1" s="330" t="s">
        <v>1194</v>
      </c>
      <c r="B1" s="330"/>
      <c r="C1" s="15"/>
      <c r="D1" s="15"/>
      <c r="E1" s="15"/>
    </row>
    <row r="2" spans="1:5" ht="14.45" customHeight="1" x14ac:dyDescent="0.25">
      <c r="A2" s="330"/>
      <c r="B2" s="330"/>
      <c r="C2" s="15"/>
      <c r="D2" s="15"/>
      <c r="E2" s="15"/>
    </row>
    <row r="3" spans="1:5" ht="14.45" customHeight="1" x14ac:dyDescent="0.25">
      <c r="A3" s="330"/>
      <c r="B3" s="330"/>
      <c r="C3" s="15"/>
      <c r="D3" s="15"/>
      <c r="E3" s="15"/>
    </row>
    <row r="4" spans="1:5" ht="14.45" customHeight="1" x14ac:dyDescent="0.25">
      <c r="A4" s="172"/>
      <c r="B4" s="172"/>
      <c r="C4" s="15"/>
      <c r="D4" s="15"/>
      <c r="E4" s="15"/>
    </row>
    <row r="5" spans="1:5" ht="14.65" customHeight="1" x14ac:dyDescent="0.25">
      <c r="A5" s="16"/>
      <c r="B5" s="16"/>
      <c r="C5" s="15"/>
      <c r="D5" s="15"/>
      <c r="E5" s="15"/>
    </row>
    <row r="6" spans="1:5" ht="14.65" customHeight="1" x14ac:dyDescent="0.25">
      <c r="A6" s="11" t="s">
        <v>861</v>
      </c>
      <c r="B6" s="11" t="s">
        <v>5</v>
      </c>
      <c r="C6" s="11" t="s">
        <v>700</v>
      </c>
      <c r="D6" s="15"/>
      <c r="E6" s="15"/>
    </row>
    <row r="7" spans="1:5" ht="14.65" customHeight="1" x14ac:dyDescent="0.25">
      <c r="A7" s="359" t="s">
        <v>1195</v>
      </c>
      <c r="B7" s="359"/>
      <c r="D7" s="10"/>
      <c r="E7" s="10"/>
    </row>
    <row r="8" spans="1:5" ht="14.65" customHeight="1" x14ac:dyDescent="0.25">
      <c r="A8" s="14" t="s">
        <v>1196</v>
      </c>
      <c r="B8" s="8" t="s">
        <v>1197</v>
      </c>
      <c r="C8" s="12">
        <v>3.85</v>
      </c>
      <c r="D8" s="12"/>
      <c r="E8" s="12"/>
    </row>
    <row r="9" spans="1:5" ht="14.65" customHeight="1" x14ac:dyDescent="0.25">
      <c r="A9" s="8" t="s">
        <v>1198</v>
      </c>
      <c r="B9" s="8" t="s">
        <v>1199</v>
      </c>
      <c r="C9" s="12">
        <v>6.7</v>
      </c>
      <c r="D9" s="12"/>
      <c r="E9" s="12"/>
    </row>
    <row r="10" spans="1:5" ht="14.65" customHeight="1" x14ac:dyDescent="0.25">
      <c r="A10" s="8" t="s">
        <v>1200</v>
      </c>
      <c r="B10" s="8" t="s">
        <v>1201</v>
      </c>
      <c r="C10" s="12">
        <v>13.28</v>
      </c>
      <c r="D10" s="12"/>
      <c r="E10" s="12"/>
    </row>
    <row r="11" spans="1:5" ht="14.65" customHeight="1" x14ac:dyDescent="0.25">
      <c r="A11" s="8" t="s">
        <v>1202</v>
      </c>
      <c r="B11" s="8" t="s">
        <v>1704</v>
      </c>
      <c r="C11" s="12">
        <v>3.4</v>
      </c>
      <c r="D11" s="12"/>
      <c r="E11" s="12"/>
    </row>
    <row r="12" spans="1:5" ht="14.65" customHeight="1" x14ac:dyDescent="0.25">
      <c r="A12" s="8" t="s">
        <v>1553</v>
      </c>
      <c r="B12" s="8" t="s">
        <v>1203</v>
      </c>
      <c r="C12" s="12">
        <v>3.4</v>
      </c>
      <c r="D12" s="12"/>
      <c r="E12" s="12"/>
    </row>
    <row r="13" spans="1:5" ht="14.65" customHeight="1" x14ac:dyDescent="0.25">
      <c r="A13" s="8"/>
      <c r="B13" s="8"/>
      <c r="C13" s="12"/>
      <c r="D13" s="12"/>
      <c r="E13" s="12"/>
    </row>
    <row r="14" spans="1:5" ht="14.65" customHeight="1" x14ac:dyDescent="0.25">
      <c r="A14" s="359" t="s">
        <v>1204</v>
      </c>
      <c r="B14" s="359"/>
      <c r="C14" s="12"/>
      <c r="D14" s="12"/>
      <c r="E14" s="12"/>
    </row>
    <row r="15" spans="1:5" ht="14.65" customHeight="1" x14ac:dyDescent="0.25">
      <c r="A15" s="190" t="s">
        <v>1274</v>
      </c>
      <c r="B15" s="190" t="s">
        <v>1275</v>
      </c>
      <c r="C15" s="189">
        <v>11.7</v>
      </c>
      <c r="D15" s="12"/>
      <c r="E15" s="12"/>
    </row>
    <row r="16" spans="1:5" ht="14.65" customHeight="1" x14ac:dyDescent="0.25">
      <c r="A16" s="8" t="s">
        <v>1205</v>
      </c>
      <c r="B16" s="8" t="s">
        <v>1206</v>
      </c>
      <c r="C16" s="12">
        <v>18.5</v>
      </c>
      <c r="D16" s="12"/>
      <c r="E16" s="12"/>
    </row>
    <row r="17" spans="1:5" ht="14.65" customHeight="1" x14ac:dyDescent="0.25">
      <c r="A17" s="8" t="s">
        <v>1207</v>
      </c>
      <c r="B17" s="8" t="s">
        <v>1208</v>
      </c>
      <c r="C17" s="12">
        <v>24.5</v>
      </c>
      <c r="D17" s="12"/>
      <c r="E17" s="12"/>
    </row>
    <row r="18" spans="1:5" ht="14.65" customHeight="1" x14ac:dyDescent="0.25">
      <c r="A18" s="8"/>
      <c r="B18" s="8"/>
      <c r="C18" s="12"/>
      <c r="D18" s="12"/>
      <c r="E18" s="12"/>
    </row>
    <row r="19" spans="1:5" ht="14.65" customHeight="1" x14ac:dyDescent="0.25">
      <c r="A19" s="359" t="s">
        <v>1209</v>
      </c>
      <c r="B19" s="359"/>
      <c r="C19" s="12"/>
      <c r="D19" s="12"/>
      <c r="E19" s="12"/>
    </row>
    <row r="20" spans="1:5" ht="14.65" customHeight="1" x14ac:dyDescent="0.25">
      <c r="A20" s="8" t="s">
        <v>1210</v>
      </c>
      <c r="B20" s="8" t="s">
        <v>1211</v>
      </c>
      <c r="C20" s="12">
        <v>5.9</v>
      </c>
      <c r="D20" s="12"/>
      <c r="E20" s="12"/>
    </row>
    <row r="21" spans="1:5" ht="15" customHeight="1" x14ac:dyDescent="0.25">
      <c r="A21" s="8" t="s">
        <v>1212</v>
      </c>
      <c r="B21" s="8" t="s">
        <v>1213</v>
      </c>
      <c r="C21" s="12">
        <v>6.9</v>
      </c>
      <c r="D21" s="12"/>
      <c r="E21" s="12"/>
    </row>
    <row r="22" spans="1:5" ht="14.65" customHeight="1" x14ac:dyDescent="0.25">
      <c r="A22" s="8" t="s">
        <v>1214</v>
      </c>
      <c r="B22" s="8" t="s">
        <v>1215</v>
      </c>
      <c r="C22" s="12">
        <v>7.25</v>
      </c>
      <c r="D22" s="12"/>
      <c r="E22" s="12"/>
    </row>
    <row r="23" spans="1:5" ht="14.65" customHeight="1" x14ac:dyDescent="0.25">
      <c r="A23" s="8" t="s">
        <v>1585</v>
      </c>
      <c r="B23" s="8" t="s">
        <v>1586</v>
      </c>
      <c r="C23" s="12">
        <v>5.9</v>
      </c>
      <c r="D23" s="12"/>
      <c r="E23" s="12"/>
    </row>
    <row r="24" spans="1:5" ht="14.65" customHeight="1" x14ac:dyDescent="0.25">
      <c r="A24" s="8" t="s">
        <v>1612</v>
      </c>
      <c r="B24" s="8" t="s">
        <v>1613</v>
      </c>
      <c r="C24" s="12">
        <v>6.9</v>
      </c>
      <c r="D24" s="12"/>
      <c r="E24" s="12"/>
    </row>
    <row r="25" spans="1:5" ht="14.65" customHeight="1" x14ac:dyDescent="0.25">
      <c r="A25" s="8" t="s">
        <v>1587</v>
      </c>
      <c r="B25" s="8" t="s">
        <v>1588</v>
      </c>
      <c r="C25" s="12">
        <v>11.5</v>
      </c>
      <c r="D25" s="12"/>
      <c r="E25" s="12"/>
    </row>
    <row r="26" spans="1:5" ht="14.65" customHeight="1" x14ac:dyDescent="0.25">
      <c r="A26" s="8" t="s">
        <v>1589</v>
      </c>
      <c r="B26" s="8" t="s">
        <v>1590</v>
      </c>
      <c r="C26" s="12">
        <v>11.5</v>
      </c>
      <c r="D26" s="12"/>
      <c r="E26" s="12"/>
    </row>
    <row r="27" spans="1:5" ht="14.65" customHeight="1" x14ac:dyDescent="0.25">
      <c r="A27" s="8" t="s">
        <v>1591</v>
      </c>
      <c r="B27" s="8" t="s">
        <v>1592</v>
      </c>
      <c r="C27" s="12">
        <v>6.78</v>
      </c>
      <c r="D27" s="12"/>
      <c r="E27" s="12"/>
    </row>
    <row r="28" spans="1:5" ht="14.65" customHeight="1" x14ac:dyDescent="0.25">
      <c r="A28" s="8" t="s">
        <v>1216</v>
      </c>
      <c r="B28" s="8" t="s">
        <v>1217</v>
      </c>
      <c r="C28" s="12">
        <v>7.12</v>
      </c>
      <c r="D28" s="12"/>
      <c r="E28" s="12"/>
    </row>
    <row r="29" spans="1:5" ht="14.65" customHeight="1" x14ac:dyDescent="0.25">
      <c r="A29" s="8" t="s">
        <v>1218</v>
      </c>
      <c r="B29" s="8" t="s">
        <v>1219</v>
      </c>
      <c r="C29" s="12">
        <v>7.12</v>
      </c>
      <c r="D29" s="12"/>
      <c r="E29" s="12"/>
    </row>
    <row r="30" spans="1:5" ht="14.65" customHeight="1" x14ac:dyDescent="0.25">
      <c r="A30" s="8" t="s">
        <v>1220</v>
      </c>
      <c r="B30" s="8" t="s">
        <v>1221</v>
      </c>
      <c r="C30" s="12">
        <v>7.12</v>
      </c>
      <c r="D30" s="12"/>
      <c r="E30" s="12"/>
    </row>
    <row r="31" spans="1:5" ht="14.65" customHeight="1" x14ac:dyDescent="0.25">
      <c r="A31" s="8" t="s">
        <v>1222</v>
      </c>
      <c r="B31" s="8" t="s">
        <v>1223</v>
      </c>
      <c r="C31" s="12">
        <v>7.12</v>
      </c>
      <c r="D31" s="12"/>
      <c r="E31" s="12"/>
    </row>
    <row r="32" spans="1:5" ht="14.65" customHeight="1" x14ac:dyDescent="0.25">
      <c r="A32" s="8" t="s">
        <v>1224</v>
      </c>
      <c r="B32" s="8" t="s">
        <v>1225</v>
      </c>
      <c r="C32" s="12">
        <v>7.12</v>
      </c>
      <c r="D32" s="12"/>
      <c r="E32" s="12"/>
    </row>
    <row r="33" spans="1:5" ht="14.65" customHeight="1" x14ac:dyDescent="0.25">
      <c r="A33" s="8" t="s">
        <v>1226</v>
      </c>
      <c r="B33" s="8" t="s">
        <v>1227</v>
      </c>
      <c r="C33" s="12">
        <v>7.12</v>
      </c>
      <c r="D33" s="12"/>
      <c r="E33" s="12"/>
    </row>
    <row r="34" spans="1:5" ht="14.65" customHeight="1" x14ac:dyDescent="0.25">
      <c r="A34" s="8" t="s">
        <v>1595</v>
      </c>
      <c r="B34" s="8" t="s">
        <v>1596</v>
      </c>
      <c r="C34" s="12">
        <v>6.96</v>
      </c>
      <c r="D34" s="12"/>
      <c r="E34" s="12"/>
    </row>
    <row r="35" spans="1:5" ht="14.65" customHeight="1" x14ac:dyDescent="0.25">
      <c r="A35" s="8" t="s">
        <v>1228</v>
      </c>
      <c r="B35" s="8" t="s">
        <v>1229</v>
      </c>
      <c r="C35" s="12">
        <v>3.8</v>
      </c>
      <c r="D35" s="12"/>
      <c r="E35" s="12"/>
    </row>
    <row r="36" spans="1:5" ht="14.65" hidden="1" customHeight="1" x14ac:dyDescent="0.25">
      <c r="A36" s="8" t="s">
        <v>1593</v>
      </c>
      <c r="B36" s="8" t="s">
        <v>1594</v>
      </c>
      <c r="C36" s="12">
        <v>10.15</v>
      </c>
      <c r="D36" s="12"/>
      <c r="E36" s="12"/>
    </row>
    <row r="37" spans="1:5" ht="14.65" customHeight="1" x14ac:dyDescent="0.25">
      <c r="A37" s="8" t="s">
        <v>1230</v>
      </c>
      <c r="B37" s="8" t="s">
        <v>1231</v>
      </c>
      <c r="C37" s="12">
        <v>4.8499999999999996</v>
      </c>
      <c r="D37" s="12"/>
      <c r="E37" s="12"/>
    </row>
    <row r="38" spans="1:5" ht="14.65" customHeight="1" x14ac:dyDescent="0.25">
      <c r="A38" s="8"/>
      <c r="B38" s="8"/>
      <c r="C38" s="12"/>
      <c r="D38" s="12"/>
      <c r="E38" s="12"/>
    </row>
    <row r="39" spans="1:5" ht="14.65" customHeight="1" x14ac:dyDescent="0.25">
      <c r="A39" s="359" t="s">
        <v>1669</v>
      </c>
      <c r="B39" s="359"/>
      <c r="C39" s="12"/>
    </row>
    <row r="40" spans="1:5" ht="14.65" customHeight="1" x14ac:dyDescent="0.25">
      <c r="A40" s="8" t="s">
        <v>1232</v>
      </c>
      <c r="B40" s="8" t="s">
        <v>1233</v>
      </c>
      <c r="C40" s="12">
        <v>3.95</v>
      </c>
    </row>
    <row r="41" spans="1:5" ht="14.65" customHeight="1" x14ac:dyDescent="0.25">
      <c r="A41" s="8" t="s">
        <v>1234</v>
      </c>
      <c r="B41" s="8" t="s">
        <v>1235</v>
      </c>
      <c r="C41" s="12">
        <v>4.95</v>
      </c>
    </row>
    <row r="42" spans="1:5" ht="14.65" customHeight="1" x14ac:dyDescent="0.25">
      <c r="A42" s="8" t="s">
        <v>1238</v>
      </c>
      <c r="B42" s="8" t="s">
        <v>1239</v>
      </c>
      <c r="C42" s="12">
        <v>4.95</v>
      </c>
    </row>
    <row r="43" spans="1:5" x14ac:dyDescent="0.25">
      <c r="A43" s="8" t="s">
        <v>1242</v>
      </c>
      <c r="B43" s="8" t="s">
        <v>1243</v>
      </c>
      <c r="C43" s="12">
        <v>4.95</v>
      </c>
    </row>
    <row r="44" spans="1:5" x14ac:dyDescent="0.25">
      <c r="A44" s="8" t="s">
        <v>1246</v>
      </c>
      <c r="B44" s="8" t="s">
        <v>1247</v>
      </c>
      <c r="C44" s="12">
        <v>4.95</v>
      </c>
    </row>
    <row r="45" spans="1:5" x14ac:dyDescent="0.25">
      <c r="A45" s="8" t="s">
        <v>1236</v>
      </c>
      <c r="B45" s="8" t="s">
        <v>1237</v>
      </c>
      <c r="C45" s="12">
        <v>5.95</v>
      </c>
    </row>
    <row r="46" spans="1:5" x14ac:dyDescent="0.25">
      <c r="A46" s="8" t="s">
        <v>1240</v>
      </c>
      <c r="B46" s="8" t="s">
        <v>1241</v>
      </c>
      <c r="C46" s="12">
        <v>5.95</v>
      </c>
    </row>
    <row r="47" spans="1:5" x14ac:dyDescent="0.25">
      <c r="A47" s="8" t="s">
        <v>1244</v>
      </c>
      <c r="B47" s="8" t="s">
        <v>1245</v>
      </c>
      <c r="C47" s="12">
        <v>5.95</v>
      </c>
    </row>
    <row r="48" spans="1:5" x14ac:dyDescent="0.25">
      <c r="A48" s="8" t="s">
        <v>1248</v>
      </c>
      <c r="B48" s="8" t="s">
        <v>1249</v>
      </c>
      <c r="C48" s="12">
        <v>5.95</v>
      </c>
    </row>
    <row r="49" spans="1:3" x14ac:dyDescent="0.25">
      <c r="A49" s="317" t="s">
        <v>1665</v>
      </c>
      <c r="B49" s="317" t="s">
        <v>1667</v>
      </c>
      <c r="C49" s="319">
        <v>4.5</v>
      </c>
    </row>
    <row r="50" spans="1:3" x14ac:dyDescent="0.25">
      <c r="A50" s="318" t="s">
        <v>1666</v>
      </c>
      <c r="B50" s="317" t="s">
        <v>1668</v>
      </c>
      <c r="C50" s="319">
        <v>4.5</v>
      </c>
    </row>
  </sheetData>
  <mergeCells count="5">
    <mergeCell ref="A39:B39"/>
    <mergeCell ref="A1:B3"/>
    <mergeCell ref="A19:B19"/>
    <mergeCell ref="A14:B14"/>
    <mergeCell ref="A7:B7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"/>
  <sheetViews>
    <sheetView workbookViewId="0">
      <selection activeCell="F17" sqref="F17"/>
    </sheetView>
  </sheetViews>
  <sheetFormatPr defaultRowHeight="12.75" x14ac:dyDescent="0.2"/>
  <cols>
    <col min="1" max="1" width="23.6640625" customWidth="1"/>
    <col min="2" max="2" width="57" customWidth="1"/>
    <col min="3" max="3" width="8.83203125" bestFit="1" customWidth="1"/>
  </cols>
  <sheetData>
    <row r="1" spans="1:7" ht="13.15" customHeight="1" x14ac:dyDescent="0.3">
      <c r="A1" s="361" t="s">
        <v>1607</v>
      </c>
      <c r="B1" s="361"/>
      <c r="C1" s="361"/>
      <c r="D1" s="53"/>
      <c r="E1" s="53"/>
      <c r="F1" s="53"/>
      <c r="G1" s="53"/>
    </row>
    <row r="2" spans="1:7" ht="13.15" customHeight="1" x14ac:dyDescent="0.3">
      <c r="A2" s="361"/>
      <c r="B2" s="361"/>
      <c r="C2" s="361"/>
      <c r="D2" s="53"/>
      <c r="E2" s="53"/>
      <c r="F2" s="53"/>
      <c r="G2" s="53"/>
    </row>
    <row r="3" spans="1:7" ht="13.15" customHeight="1" x14ac:dyDescent="0.3">
      <c r="A3" s="173"/>
      <c r="B3" s="173"/>
      <c r="C3" s="173"/>
      <c r="D3" s="173"/>
      <c r="E3" s="173"/>
      <c r="F3" s="173"/>
      <c r="G3" s="53"/>
    </row>
    <row r="4" spans="1:7" ht="15" x14ac:dyDescent="0.2">
      <c r="A4" s="11" t="s">
        <v>861</v>
      </c>
      <c r="B4" s="11" t="s">
        <v>5</v>
      </c>
      <c r="C4" s="11" t="s">
        <v>700</v>
      </c>
      <c r="D4" s="167"/>
      <c r="E4" s="167"/>
      <c r="F4" s="167"/>
      <c r="G4" s="167"/>
    </row>
    <row r="5" spans="1:7" x14ac:dyDescent="0.2">
      <c r="A5" s="362" t="s">
        <v>1250</v>
      </c>
      <c r="B5" s="362"/>
      <c r="C5" s="362"/>
      <c r="D5" s="294"/>
      <c r="E5" s="167"/>
      <c r="F5" s="167"/>
      <c r="G5" s="167"/>
    </row>
    <row r="6" spans="1:7" x14ac:dyDescent="0.2">
      <c r="A6" s="362"/>
      <c r="B6" s="362"/>
      <c r="C6" s="362"/>
      <c r="D6" s="167"/>
      <c r="E6" s="167"/>
      <c r="F6" s="167"/>
      <c r="G6" s="167"/>
    </row>
    <row r="7" spans="1:7" s="196" customFormat="1" ht="15" x14ac:dyDescent="0.2">
      <c r="A7" s="3" t="s">
        <v>1597</v>
      </c>
      <c r="B7" s="3" t="s">
        <v>1602</v>
      </c>
      <c r="C7" s="12">
        <v>6.99</v>
      </c>
    </row>
    <row r="8" spans="1:7" ht="15" x14ac:dyDescent="0.2">
      <c r="A8" s="3" t="s">
        <v>1598</v>
      </c>
      <c r="B8" s="3" t="s">
        <v>1603</v>
      </c>
      <c r="C8" s="12">
        <v>6.99</v>
      </c>
      <c r="D8" s="167"/>
      <c r="E8" s="167"/>
      <c r="F8" s="167"/>
      <c r="G8" s="167"/>
    </row>
    <row r="9" spans="1:7" ht="15" x14ac:dyDescent="0.2">
      <c r="A9" s="3" t="s">
        <v>1599</v>
      </c>
      <c r="B9" s="3" t="s">
        <v>1604</v>
      </c>
      <c r="C9" s="12">
        <v>6.99</v>
      </c>
      <c r="D9" s="167"/>
      <c r="E9" s="167"/>
      <c r="F9" s="167"/>
      <c r="G9" s="167"/>
    </row>
    <row r="10" spans="1:7" ht="15" x14ac:dyDescent="0.2">
      <c r="A10" s="3" t="s">
        <v>1600</v>
      </c>
      <c r="B10" s="3" t="s">
        <v>1605</v>
      </c>
      <c r="C10" s="12">
        <v>6.99</v>
      </c>
      <c r="D10" s="167"/>
      <c r="E10" s="167"/>
      <c r="F10" s="167"/>
      <c r="G10" s="167"/>
    </row>
    <row r="11" spans="1:7" s="188" customFormat="1" ht="15" x14ac:dyDescent="0.2">
      <c r="A11" s="3" t="s">
        <v>1601</v>
      </c>
      <c r="B11" s="3" t="s">
        <v>1606</v>
      </c>
      <c r="C11" s="12">
        <v>6.99</v>
      </c>
    </row>
    <row r="12" spans="1:7" s="294" customFormat="1" ht="15" x14ac:dyDescent="0.2">
      <c r="A12" s="3"/>
      <c r="B12" s="14"/>
      <c r="C12" s="12"/>
    </row>
    <row r="13" spans="1:7" s="188" customFormat="1" ht="18.75" x14ac:dyDescent="0.2">
      <c r="A13" s="363" t="s">
        <v>1280</v>
      </c>
      <c r="B13" s="363"/>
      <c r="C13" s="363"/>
    </row>
    <row r="14" spans="1:7" s="188" customFormat="1" x14ac:dyDescent="0.2">
      <c r="A14" s="191" t="s">
        <v>1276</v>
      </c>
      <c r="B14" s="192" t="s">
        <v>1277</v>
      </c>
      <c r="C14" s="193">
        <v>5.99</v>
      </c>
    </row>
    <row r="15" spans="1:7" s="188" customFormat="1" x14ac:dyDescent="0.2">
      <c r="A15" s="191" t="s">
        <v>1278</v>
      </c>
      <c r="B15" s="192" t="s">
        <v>1279</v>
      </c>
      <c r="C15" s="193">
        <v>5.99</v>
      </c>
    </row>
    <row r="16" spans="1:7" s="188" customFormat="1" ht="15" x14ac:dyDescent="0.2">
      <c r="A16" s="14"/>
      <c r="B16" s="14"/>
      <c r="C16" s="12"/>
    </row>
    <row r="17" spans="1:7" s="188" customFormat="1" ht="15" x14ac:dyDescent="0.2">
      <c r="A17"/>
      <c r="B17" s="14"/>
      <c r="C17" s="12"/>
    </row>
    <row r="18" spans="1:7" s="188" customFormat="1" ht="15" x14ac:dyDescent="0.2">
      <c r="A18" s="14"/>
      <c r="B18" s="14"/>
      <c r="C18" s="12"/>
    </row>
    <row r="19" spans="1:7" s="188" customFormat="1" ht="15" x14ac:dyDescent="0.2">
      <c r="A19" s="14"/>
      <c r="B19" s="14"/>
      <c r="C19" s="12"/>
    </row>
    <row r="20" spans="1:7" s="188" customFormat="1" ht="15" x14ac:dyDescent="0.2">
      <c r="A20" s="14"/>
      <c r="B20" s="14"/>
      <c r="C20" s="12"/>
    </row>
    <row r="21" spans="1:7" s="188" customFormat="1" ht="15" x14ac:dyDescent="0.2">
      <c r="A21" s="14"/>
      <c r="B21" s="14"/>
      <c r="C21" s="12"/>
    </row>
    <row r="22" spans="1:7" s="188" customFormat="1" ht="15" x14ac:dyDescent="0.2">
      <c r="A22" s="14"/>
      <c r="B22" s="14"/>
      <c r="C22" s="12"/>
    </row>
    <row r="23" spans="1:7" s="188" customFormat="1" ht="15" x14ac:dyDescent="0.2">
      <c r="A23" s="14"/>
      <c r="B23" s="14"/>
      <c r="C23" s="12"/>
    </row>
    <row r="24" spans="1:7" s="188" customFormat="1" ht="15" x14ac:dyDescent="0.2">
      <c r="A24" s="14"/>
      <c r="B24" s="14"/>
      <c r="C24" s="12"/>
    </row>
    <row r="25" spans="1:7" s="188" customFormat="1" ht="15" x14ac:dyDescent="0.2">
      <c r="A25" s="14"/>
      <c r="B25" s="14"/>
      <c r="C25" s="12"/>
    </row>
    <row r="26" spans="1:7" s="188" customFormat="1" ht="15" x14ac:dyDescent="0.2">
      <c r="A26" s="14"/>
      <c r="B26" s="14"/>
      <c r="C26" s="12"/>
    </row>
    <row r="27" spans="1:7" s="188" customFormat="1" ht="15" x14ac:dyDescent="0.2">
      <c r="A27" s="14"/>
      <c r="B27" s="14"/>
      <c r="C27" s="12"/>
    </row>
    <row r="28" spans="1:7" ht="15" x14ac:dyDescent="0.2">
      <c r="A28" s="14"/>
      <c r="B28" s="14"/>
      <c r="C28" s="12"/>
      <c r="D28" s="167"/>
      <c r="E28" s="167"/>
      <c r="F28" s="167"/>
      <c r="G28" s="167"/>
    </row>
    <row r="29" spans="1:7" ht="13.15" customHeight="1" x14ac:dyDescent="0.2">
      <c r="A29" s="362"/>
      <c r="B29" s="362"/>
      <c r="C29" s="362"/>
      <c r="D29" s="167"/>
      <c r="E29" s="167"/>
      <c r="F29" s="167"/>
      <c r="G29" s="167"/>
    </row>
    <row r="30" spans="1:7" ht="13.15" customHeight="1" x14ac:dyDescent="0.2">
      <c r="A30" s="362"/>
      <c r="B30" s="362"/>
      <c r="C30" s="362"/>
      <c r="D30" s="167"/>
      <c r="E30" s="167"/>
      <c r="F30" s="167"/>
      <c r="G30" s="167"/>
    </row>
    <row r="31" spans="1:7" ht="15" customHeight="1" x14ac:dyDescent="0.2">
      <c r="A31" s="14"/>
      <c r="B31" s="14"/>
      <c r="C31" s="12"/>
      <c r="D31" s="195"/>
      <c r="E31" s="195"/>
      <c r="F31" s="195"/>
      <c r="G31" s="167"/>
    </row>
    <row r="32" spans="1:7" ht="15" x14ac:dyDescent="0.2">
      <c r="A32" s="14"/>
      <c r="B32" s="14"/>
      <c r="C32" s="12"/>
      <c r="D32" s="195"/>
      <c r="E32" s="195"/>
      <c r="F32" s="195"/>
      <c r="G32" s="167"/>
    </row>
    <row r="33" spans="1:7" ht="15" x14ac:dyDescent="0.2">
      <c r="A33" s="14"/>
      <c r="B33" s="14"/>
      <c r="C33" s="12"/>
      <c r="D33" s="195"/>
      <c r="E33" s="195"/>
      <c r="F33" s="195"/>
      <c r="G33" s="167"/>
    </row>
    <row r="34" spans="1:7" ht="15" x14ac:dyDescent="0.2">
      <c r="A34" s="14"/>
      <c r="B34" s="14"/>
      <c r="C34" s="12"/>
      <c r="D34" s="195"/>
      <c r="E34" s="195"/>
      <c r="F34" s="195"/>
      <c r="G34" s="167"/>
    </row>
    <row r="36" spans="1:7" ht="15" x14ac:dyDescent="0.2">
      <c r="A36" s="14"/>
      <c r="B36" s="14"/>
      <c r="C36" s="12"/>
    </row>
    <row r="37" spans="1:7" ht="15" x14ac:dyDescent="0.2">
      <c r="A37" s="14"/>
      <c r="B37" s="14"/>
      <c r="C37" s="12"/>
    </row>
    <row r="38" spans="1:7" ht="15" x14ac:dyDescent="0.2">
      <c r="A38" s="14"/>
      <c r="B38" s="14"/>
      <c r="C38" s="12"/>
    </row>
    <row r="39" spans="1:7" ht="15" x14ac:dyDescent="0.2">
      <c r="A39" s="14"/>
      <c r="B39" s="14"/>
      <c r="C39" s="12"/>
    </row>
    <row r="40" spans="1:7" ht="15" x14ac:dyDescent="0.2">
      <c r="A40" s="14"/>
      <c r="B40" s="14"/>
      <c r="C40" s="12"/>
    </row>
    <row r="42" spans="1:7" ht="15" x14ac:dyDescent="0.2">
      <c r="A42" s="14"/>
      <c r="B42" s="14"/>
      <c r="C42" s="12"/>
    </row>
    <row r="43" spans="1:7" ht="15" x14ac:dyDescent="0.2">
      <c r="A43" s="14"/>
      <c r="B43" s="14"/>
      <c r="C43" s="12"/>
    </row>
    <row r="44" spans="1:7" ht="15" x14ac:dyDescent="0.2">
      <c r="A44" s="14"/>
      <c r="B44" s="14"/>
      <c r="C44" s="12"/>
    </row>
    <row r="46" spans="1:7" ht="15" x14ac:dyDescent="0.2">
      <c r="A46" s="14"/>
      <c r="B46" s="14"/>
      <c r="C46" s="12"/>
    </row>
    <row r="47" spans="1:7" ht="15" x14ac:dyDescent="0.2">
      <c r="A47" s="14"/>
      <c r="B47" s="14"/>
      <c r="C47" s="12"/>
    </row>
    <row r="48" spans="1:7" ht="15" x14ac:dyDescent="0.2">
      <c r="A48" s="14"/>
      <c r="B48" s="14"/>
      <c r="C48" s="12"/>
    </row>
    <row r="49" spans="1:3" ht="15" x14ac:dyDescent="0.2">
      <c r="A49" s="14"/>
      <c r="B49" s="14"/>
      <c r="C49" s="12"/>
    </row>
    <row r="50" spans="1:3" ht="15" x14ac:dyDescent="0.2">
      <c r="A50" s="167"/>
      <c r="B50" s="167"/>
      <c r="C50" s="12"/>
    </row>
    <row r="51" spans="1:3" ht="15" x14ac:dyDescent="0.2">
      <c r="A51" s="14"/>
      <c r="B51" s="14"/>
      <c r="C51" s="12"/>
    </row>
  </sheetData>
  <mergeCells count="4">
    <mergeCell ref="A1:C2"/>
    <mergeCell ref="A29:C30"/>
    <mergeCell ref="A5:C6"/>
    <mergeCell ref="A13:C13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workbookViewId="0">
      <selection activeCell="L23" sqref="L23"/>
    </sheetView>
  </sheetViews>
  <sheetFormatPr defaultRowHeight="12.75" x14ac:dyDescent="0.2"/>
  <cols>
    <col min="1" max="1" width="29.6640625" customWidth="1"/>
    <col min="4" max="4" width="15.33203125" customWidth="1"/>
  </cols>
  <sheetData>
    <row r="1" spans="1:10" ht="21" x14ac:dyDescent="0.2">
      <c r="A1" s="364" t="s">
        <v>1251</v>
      </c>
      <c r="B1" s="364"/>
      <c r="C1" s="78"/>
      <c r="D1" s="78"/>
      <c r="E1" s="78"/>
      <c r="F1" s="78"/>
      <c r="G1" s="78"/>
      <c r="H1" s="78"/>
      <c r="I1" s="78"/>
      <c r="J1" s="78"/>
    </row>
    <row r="2" spans="1:10" x14ac:dyDescent="0.2">
      <c r="A2" s="78"/>
      <c r="B2" s="78"/>
      <c r="C2" s="78"/>
      <c r="D2" s="78"/>
      <c r="E2" s="78"/>
      <c r="F2" s="78"/>
      <c r="G2" s="78"/>
      <c r="H2" s="78"/>
      <c r="I2" s="78"/>
      <c r="J2" s="78"/>
    </row>
    <row r="3" spans="1:10" x14ac:dyDescent="0.2">
      <c r="A3" s="154" t="s">
        <v>1252</v>
      </c>
      <c r="B3" s="155" t="s">
        <v>1073</v>
      </c>
      <c r="C3" s="155" t="s">
        <v>6</v>
      </c>
      <c r="D3" s="155" t="s">
        <v>1253</v>
      </c>
      <c r="E3" s="156" t="s">
        <v>1254</v>
      </c>
      <c r="F3" s="156" t="s">
        <v>1255</v>
      </c>
      <c r="G3" s="155" t="s">
        <v>972</v>
      </c>
      <c r="H3" s="155" t="s">
        <v>1256</v>
      </c>
      <c r="I3" s="155" t="s">
        <v>1257</v>
      </c>
      <c r="J3" s="155" t="s">
        <v>1258</v>
      </c>
    </row>
    <row r="4" spans="1:10" s="180" customFormat="1" x14ac:dyDescent="0.2">
      <c r="A4" s="157" t="s">
        <v>1266</v>
      </c>
      <c r="B4" s="157">
        <v>10</v>
      </c>
      <c r="C4" s="157" t="s">
        <v>1267</v>
      </c>
      <c r="D4" s="157" t="s">
        <v>1268</v>
      </c>
      <c r="E4" s="181">
        <v>39.25</v>
      </c>
      <c r="F4" s="181">
        <v>37.799999999999997</v>
      </c>
      <c r="G4" s="181">
        <v>35.799999999999997</v>
      </c>
      <c r="H4" s="181">
        <v>33.25</v>
      </c>
      <c r="I4" s="181">
        <v>30.8</v>
      </c>
      <c r="J4" s="181">
        <v>28.7</v>
      </c>
    </row>
    <row r="5" spans="1:10" x14ac:dyDescent="0.2">
      <c r="A5" s="157" t="s">
        <v>1259</v>
      </c>
      <c r="B5" s="157">
        <v>10</v>
      </c>
      <c r="C5" s="157" t="s">
        <v>1260</v>
      </c>
      <c r="D5" s="157" t="s">
        <v>1261</v>
      </c>
      <c r="E5" s="158">
        <v>39.5</v>
      </c>
      <c r="F5" s="158">
        <v>38</v>
      </c>
      <c r="G5" s="158">
        <v>36</v>
      </c>
      <c r="H5" s="158">
        <v>33.5</v>
      </c>
      <c r="I5" s="158">
        <v>31</v>
      </c>
      <c r="J5" s="158">
        <v>28.9</v>
      </c>
    </row>
    <row r="6" spans="1:10" x14ac:dyDescent="0.2">
      <c r="A6" s="157" t="s">
        <v>1262</v>
      </c>
      <c r="B6" s="157">
        <v>10</v>
      </c>
      <c r="C6" s="157" t="s">
        <v>1263</v>
      </c>
      <c r="D6" s="157" t="s">
        <v>1264</v>
      </c>
      <c r="E6" s="158">
        <v>45</v>
      </c>
      <c r="F6" s="158">
        <v>43</v>
      </c>
      <c r="G6" s="158">
        <v>39</v>
      </c>
      <c r="H6" s="158">
        <v>36</v>
      </c>
      <c r="I6" s="158">
        <v>33.5</v>
      </c>
      <c r="J6" s="158">
        <v>32</v>
      </c>
    </row>
    <row r="7" spans="1:10" x14ac:dyDescent="0.2">
      <c r="A7" s="153" t="s">
        <v>1265</v>
      </c>
      <c r="B7" s="78"/>
      <c r="C7" s="78"/>
      <c r="D7" s="78"/>
      <c r="E7" s="78"/>
      <c r="F7" s="78"/>
      <c r="G7" s="78"/>
      <c r="H7" s="78"/>
      <c r="I7" s="78"/>
      <c r="J7" s="78"/>
    </row>
    <row r="8" spans="1:10" x14ac:dyDescent="0.2">
      <c r="A8" s="153"/>
      <c r="B8" s="78"/>
      <c r="C8" s="78"/>
      <c r="D8" s="78"/>
      <c r="E8" s="78"/>
      <c r="F8" s="78"/>
      <c r="G8" s="78"/>
      <c r="H8" s="78"/>
      <c r="I8" s="78"/>
      <c r="J8" s="78"/>
    </row>
    <row r="9" spans="1:10" ht="15" x14ac:dyDescent="0.2">
      <c r="A9" s="365" t="s">
        <v>1269</v>
      </c>
      <c r="B9" s="366"/>
      <c r="C9" s="366"/>
      <c r="D9" s="182"/>
      <c r="E9" s="365" t="s">
        <v>1270</v>
      </c>
      <c r="F9" s="366"/>
      <c r="G9" s="366"/>
      <c r="H9" s="367"/>
      <c r="I9" s="78"/>
      <c r="J9" s="78"/>
    </row>
    <row r="10" spans="1:10" x14ac:dyDescent="0.2">
      <c r="A10" s="183"/>
      <c r="B10" s="180"/>
      <c r="C10" s="180"/>
      <c r="D10" s="184"/>
      <c r="E10" s="183"/>
      <c r="F10" s="180"/>
      <c r="G10" s="180"/>
      <c r="H10" s="184"/>
    </row>
    <row r="11" spans="1:10" x14ac:dyDescent="0.2">
      <c r="A11" s="183"/>
      <c r="B11" s="180"/>
      <c r="C11" s="180"/>
      <c r="D11" s="184"/>
      <c r="E11" s="183"/>
      <c r="F11" s="180"/>
      <c r="G11" s="180"/>
      <c r="H11" s="184"/>
    </row>
    <row r="12" spans="1:10" x14ac:dyDescent="0.2">
      <c r="A12" s="183"/>
      <c r="B12" s="180"/>
      <c r="C12" s="180"/>
      <c r="D12" s="184"/>
      <c r="E12" s="183"/>
      <c r="F12" s="180"/>
      <c r="G12" s="180"/>
      <c r="H12" s="184"/>
    </row>
    <row r="13" spans="1:10" x14ac:dyDescent="0.2">
      <c r="A13" s="183"/>
      <c r="B13" s="180"/>
      <c r="C13" s="180"/>
      <c r="D13" s="184"/>
      <c r="E13" s="183"/>
      <c r="F13" s="180"/>
      <c r="G13" s="180"/>
      <c r="H13" s="184"/>
    </row>
    <row r="14" spans="1:10" x14ac:dyDescent="0.2">
      <c r="A14" s="183"/>
      <c r="B14" s="180"/>
      <c r="C14" s="180"/>
      <c r="D14" s="184"/>
      <c r="E14" s="183"/>
      <c r="F14" s="180"/>
      <c r="G14" s="180"/>
      <c r="H14" s="184"/>
    </row>
    <row r="15" spans="1:10" x14ac:dyDescent="0.2">
      <c r="A15" s="183"/>
      <c r="B15" s="180"/>
      <c r="C15" s="180"/>
      <c r="D15" s="184"/>
      <c r="E15" s="183"/>
      <c r="F15" s="180"/>
      <c r="G15" s="180"/>
      <c r="H15" s="184"/>
    </row>
    <row r="16" spans="1:10" x14ac:dyDescent="0.2">
      <c r="A16" s="183"/>
      <c r="B16" s="180"/>
      <c r="C16" s="180"/>
      <c r="D16" s="184"/>
      <c r="E16" s="183"/>
      <c r="F16" s="180"/>
      <c r="G16" s="180"/>
      <c r="H16" s="184"/>
    </row>
    <row r="17" spans="1:8" x14ac:dyDescent="0.2">
      <c r="A17" s="183"/>
      <c r="B17" s="180"/>
      <c r="C17" s="180"/>
      <c r="D17" s="184"/>
      <c r="E17" s="183"/>
      <c r="F17" s="180"/>
      <c r="G17" s="180"/>
      <c r="H17" s="184"/>
    </row>
    <row r="18" spans="1:8" x14ac:dyDescent="0.2">
      <c r="A18" s="183"/>
      <c r="B18" s="180"/>
      <c r="C18" s="180"/>
      <c r="D18" s="184"/>
      <c r="E18" s="183"/>
      <c r="F18" s="180"/>
      <c r="G18" s="180"/>
      <c r="H18" s="184"/>
    </row>
    <row r="19" spans="1:8" x14ac:dyDescent="0.2">
      <c r="A19" s="183"/>
      <c r="B19" s="180"/>
      <c r="C19" s="180"/>
      <c r="D19" s="184"/>
      <c r="E19" s="183"/>
      <c r="F19" s="180"/>
      <c r="G19" s="180"/>
      <c r="H19" s="184"/>
    </row>
    <row r="20" spans="1:8" x14ac:dyDescent="0.2">
      <c r="A20" s="183"/>
      <c r="B20" s="180"/>
      <c r="C20" s="180"/>
      <c r="D20" s="184"/>
      <c r="E20" s="183"/>
      <c r="F20" s="180"/>
      <c r="G20" s="180"/>
      <c r="H20" s="184"/>
    </row>
    <row r="21" spans="1:8" x14ac:dyDescent="0.2">
      <c r="A21" s="183"/>
      <c r="B21" s="180"/>
      <c r="C21" s="180"/>
      <c r="D21" s="184"/>
      <c r="E21" s="183"/>
      <c r="F21" s="180"/>
      <c r="G21" s="180"/>
      <c r="H21" s="184"/>
    </row>
    <row r="22" spans="1:8" x14ac:dyDescent="0.2">
      <c r="A22" s="183"/>
      <c r="B22" s="180"/>
      <c r="C22" s="180"/>
      <c r="D22" s="184"/>
      <c r="E22" s="183"/>
      <c r="F22" s="180"/>
      <c r="G22" s="180"/>
      <c r="H22" s="184"/>
    </row>
    <row r="23" spans="1:8" x14ac:dyDescent="0.2">
      <c r="A23" s="183"/>
      <c r="B23" s="180"/>
      <c r="C23" s="180"/>
      <c r="D23" s="184"/>
      <c r="E23" s="183"/>
      <c r="F23" s="180"/>
      <c r="G23" s="180"/>
      <c r="H23" s="184"/>
    </row>
    <row r="24" spans="1:8" x14ac:dyDescent="0.2">
      <c r="A24" s="183"/>
      <c r="B24" s="180"/>
      <c r="C24" s="180"/>
      <c r="D24" s="184"/>
      <c r="E24" s="183"/>
      <c r="F24" s="180"/>
      <c r="G24" s="180"/>
      <c r="H24" s="184"/>
    </row>
    <row r="25" spans="1:8" x14ac:dyDescent="0.2">
      <c r="A25" s="183"/>
      <c r="B25" s="180"/>
      <c r="C25" s="180"/>
      <c r="D25" s="184"/>
      <c r="E25" s="183"/>
      <c r="F25" s="180"/>
      <c r="G25" s="180"/>
      <c r="H25" s="184"/>
    </row>
    <row r="26" spans="1:8" x14ac:dyDescent="0.2">
      <c r="A26" s="183"/>
      <c r="B26" s="180"/>
      <c r="C26" s="180"/>
      <c r="D26" s="184"/>
      <c r="E26" s="183"/>
      <c r="F26" s="180"/>
      <c r="G26" s="180"/>
      <c r="H26" s="184"/>
    </row>
    <row r="27" spans="1:8" x14ac:dyDescent="0.2">
      <c r="A27" s="183"/>
      <c r="B27" s="180"/>
      <c r="C27" s="180"/>
      <c r="D27" s="184"/>
      <c r="E27" s="183"/>
      <c r="F27" s="180"/>
      <c r="G27" s="180"/>
      <c r="H27" s="184"/>
    </row>
    <row r="28" spans="1:8" x14ac:dyDescent="0.2">
      <c r="A28" s="183"/>
      <c r="B28" s="180"/>
      <c r="C28" s="180"/>
      <c r="D28" s="184"/>
      <c r="E28" s="183"/>
      <c r="F28" s="180"/>
      <c r="G28" s="180"/>
      <c r="H28" s="184"/>
    </row>
    <row r="29" spans="1:8" x14ac:dyDescent="0.2">
      <c r="A29" s="183"/>
      <c r="B29" s="180"/>
      <c r="C29" s="180"/>
      <c r="D29" s="184"/>
      <c r="E29" s="183"/>
      <c r="F29" s="180"/>
      <c r="G29" s="180"/>
      <c r="H29" s="184"/>
    </row>
    <row r="30" spans="1:8" x14ac:dyDescent="0.2">
      <c r="A30" s="185"/>
      <c r="B30" s="186"/>
      <c r="C30" s="186"/>
      <c r="D30" s="187"/>
      <c r="E30" s="185"/>
      <c r="F30" s="186"/>
      <c r="G30" s="186"/>
      <c r="H30" s="187"/>
    </row>
  </sheetData>
  <mergeCells count="3">
    <mergeCell ref="A1:B1"/>
    <mergeCell ref="A9:C9"/>
    <mergeCell ref="E9:H9"/>
  </mergeCells>
  <phoneticPr fontId="55" type="noConversion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"/>
  <sheetViews>
    <sheetView zoomScale="73" zoomScaleNormal="73" workbookViewId="0">
      <selection activeCell="T12" sqref="T12"/>
    </sheetView>
  </sheetViews>
  <sheetFormatPr defaultRowHeight="12.75" x14ac:dyDescent="0.2"/>
  <cols>
    <col min="1" max="1" width="25.1640625" customWidth="1"/>
    <col min="2" max="2" width="78.33203125" customWidth="1"/>
    <col min="3" max="3" width="10.5" bestFit="1" customWidth="1"/>
  </cols>
  <sheetData>
    <row r="1" spans="1:3" s="325" customFormat="1" x14ac:dyDescent="0.2"/>
    <row r="2" spans="1:3" s="325" customFormat="1" x14ac:dyDescent="0.2"/>
    <row r="3" spans="1:3" s="325" customFormat="1" x14ac:dyDescent="0.2"/>
    <row r="5" spans="1:3" s="325" customFormat="1" x14ac:dyDescent="0.2"/>
    <row r="6" spans="1:3" x14ac:dyDescent="0.2">
      <c r="A6" s="370" t="s">
        <v>1752</v>
      </c>
      <c r="B6" s="370" t="s">
        <v>1753</v>
      </c>
      <c r="C6" s="370" t="s">
        <v>700</v>
      </c>
    </row>
    <row r="7" spans="1:3" x14ac:dyDescent="0.2">
      <c r="A7" s="368" t="s">
        <v>1707</v>
      </c>
      <c r="B7" s="368" t="s">
        <v>1706</v>
      </c>
      <c r="C7" s="369">
        <v>4.5</v>
      </c>
    </row>
    <row r="8" spans="1:3" x14ac:dyDescent="0.2">
      <c r="A8" s="371" t="s">
        <v>1568</v>
      </c>
      <c r="B8" s="371" t="s">
        <v>1708</v>
      </c>
      <c r="C8" s="372">
        <v>9.5</v>
      </c>
    </row>
    <row r="9" spans="1:3" x14ac:dyDescent="0.2">
      <c r="A9" s="368" t="s">
        <v>1710</v>
      </c>
      <c r="B9" s="368" t="s">
        <v>1709</v>
      </c>
      <c r="C9" s="369">
        <v>2.5</v>
      </c>
    </row>
    <row r="10" spans="1:3" x14ac:dyDescent="0.2">
      <c r="A10" s="371" t="s">
        <v>1711</v>
      </c>
      <c r="B10" s="371" t="s">
        <v>1712</v>
      </c>
      <c r="C10" s="372">
        <v>4.17</v>
      </c>
    </row>
    <row r="11" spans="1:3" x14ac:dyDescent="0.2">
      <c r="A11" s="368" t="s">
        <v>1571</v>
      </c>
      <c r="B11" s="368" t="s">
        <v>1713</v>
      </c>
      <c r="C11" s="369">
        <v>3.35</v>
      </c>
    </row>
    <row r="12" spans="1:3" x14ac:dyDescent="0.2">
      <c r="A12" s="371" t="s">
        <v>1573</v>
      </c>
      <c r="B12" s="371" t="s">
        <v>1714</v>
      </c>
      <c r="C12" s="372">
        <v>3.35</v>
      </c>
    </row>
    <row r="13" spans="1:3" x14ac:dyDescent="0.2">
      <c r="A13" s="368" t="s">
        <v>1715</v>
      </c>
      <c r="B13" s="368" t="s">
        <v>1716</v>
      </c>
      <c r="C13" s="369">
        <v>4.5</v>
      </c>
    </row>
    <row r="14" spans="1:3" x14ac:dyDescent="0.2">
      <c r="A14" s="371" t="s">
        <v>1718</v>
      </c>
      <c r="B14" s="371" t="s">
        <v>1717</v>
      </c>
      <c r="C14" s="372">
        <v>6.5</v>
      </c>
    </row>
    <row r="15" spans="1:3" x14ac:dyDescent="0.2">
      <c r="A15" s="368" t="s">
        <v>1720</v>
      </c>
      <c r="B15" s="368" t="s">
        <v>1719</v>
      </c>
      <c r="C15" s="369">
        <v>6.5</v>
      </c>
    </row>
    <row r="16" spans="1:3" x14ac:dyDescent="0.2">
      <c r="A16" s="371" t="s">
        <v>1721</v>
      </c>
      <c r="B16" s="371" t="s">
        <v>1722</v>
      </c>
      <c r="C16" s="372">
        <v>3.9</v>
      </c>
    </row>
    <row r="17" spans="1:3" x14ac:dyDescent="0.2">
      <c r="A17" s="368" t="s">
        <v>1723</v>
      </c>
      <c r="B17" s="368" t="s">
        <v>1724</v>
      </c>
      <c r="C17" s="369">
        <v>5.48</v>
      </c>
    </row>
    <row r="18" spans="1:3" x14ac:dyDescent="0.2">
      <c r="A18" s="371" t="s">
        <v>1725</v>
      </c>
      <c r="B18" s="371" t="s">
        <v>1727</v>
      </c>
      <c r="C18" s="372">
        <v>1.9</v>
      </c>
    </row>
    <row r="19" spans="1:3" x14ac:dyDescent="0.2">
      <c r="A19" s="368" t="s">
        <v>1730</v>
      </c>
      <c r="B19" s="368" t="s">
        <v>1726</v>
      </c>
      <c r="C19" s="369">
        <v>1.9</v>
      </c>
    </row>
    <row r="20" spans="1:3" x14ac:dyDescent="0.2">
      <c r="A20" s="371" t="s">
        <v>1729</v>
      </c>
      <c r="B20" s="371" t="s">
        <v>1728</v>
      </c>
      <c r="C20" s="372">
        <v>1.9</v>
      </c>
    </row>
    <row r="21" spans="1:3" x14ac:dyDescent="0.2">
      <c r="A21" s="368" t="s">
        <v>1732</v>
      </c>
      <c r="B21" s="368" t="s">
        <v>1731</v>
      </c>
      <c r="C21" s="369">
        <v>3.94</v>
      </c>
    </row>
    <row r="22" spans="1:3" x14ac:dyDescent="0.2">
      <c r="A22" s="371" t="s">
        <v>1577</v>
      </c>
      <c r="B22" s="371" t="s">
        <v>1733</v>
      </c>
      <c r="C22" s="372">
        <v>3.94</v>
      </c>
    </row>
    <row r="23" spans="1:3" x14ac:dyDescent="0.2">
      <c r="A23" s="368" t="s">
        <v>1735</v>
      </c>
      <c r="B23" s="368" t="s">
        <v>1734</v>
      </c>
      <c r="C23" s="369">
        <v>8.5</v>
      </c>
    </row>
    <row r="24" spans="1:3" x14ac:dyDescent="0.2">
      <c r="A24" s="371" t="s">
        <v>1737</v>
      </c>
      <c r="B24" s="371" t="s">
        <v>1736</v>
      </c>
      <c r="C24" s="372">
        <v>5.15</v>
      </c>
    </row>
    <row r="25" spans="1:3" x14ac:dyDescent="0.2">
      <c r="A25" s="368" t="s">
        <v>1585</v>
      </c>
      <c r="B25" s="368" t="s">
        <v>1738</v>
      </c>
      <c r="C25" s="369">
        <v>5.9</v>
      </c>
    </row>
    <row r="26" spans="1:3" x14ac:dyDescent="0.2">
      <c r="A26" s="371" t="s">
        <v>1740</v>
      </c>
      <c r="B26" s="371" t="s">
        <v>1739</v>
      </c>
      <c r="C26" s="372">
        <v>6.25</v>
      </c>
    </row>
    <row r="27" spans="1:3" x14ac:dyDescent="0.2">
      <c r="A27" s="368" t="s">
        <v>1742</v>
      </c>
      <c r="B27" s="368" t="s">
        <v>1741</v>
      </c>
      <c r="C27" s="369">
        <v>5.5</v>
      </c>
    </row>
    <row r="28" spans="1:3" x14ac:dyDescent="0.2">
      <c r="A28" s="371" t="s">
        <v>1587</v>
      </c>
      <c r="B28" s="371" t="s">
        <v>1588</v>
      </c>
      <c r="C28" s="372">
        <v>11.5</v>
      </c>
    </row>
    <row r="29" spans="1:3" x14ac:dyDescent="0.2">
      <c r="A29" s="368" t="s">
        <v>1589</v>
      </c>
      <c r="B29" s="368" t="s">
        <v>1590</v>
      </c>
      <c r="C29" s="369">
        <v>11.5</v>
      </c>
    </row>
    <row r="30" spans="1:3" x14ac:dyDescent="0.2">
      <c r="A30" s="371" t="s">
        <v>1560</v>
      </c>
      <c r="B30" s="371" t="s">
        <v>1743</v>
      </c>
      <c r="C30" s="372">
        <v>10.9</v>
      </c>
    </row>
    <row r="31" spans="1:3" x14ac:dyDescent="0.2">
      <c r="A31" s="368" t="s">
        <v>1566</v>
      </c>
      <c r="B31" s="368" t="s">
        <v>1567</v>
      </c>
      <c r="C31" s="369">
        <v>10.3</v>
      </c>
    </row>
    <row r="32" spans="1:3" x14ac:dyDescent="0.2">
      <c r="A32" s="371" t="s">
        <v>1745</v>
      </c>
      <c r="B32" s="371" t="s">
        <v>1744</v>
      </c>
      <c r="C32" s="372">
        <v>6.5</v>
      </c>
    </row>
    <row r="33" spans="1:3" x14ac:dyDescent="0.2">
      <c r="A33" s="368" t="s">
        <v>1747</v>
      </c>
      <c r="B33" s="368" t="s">
        <v>1746</v>
      </c>
      <c r="C33" s="369">
        <v>6.25</v>
      </c>
    </row>
    <row r="34" spans="1:3" x14ac:dyDescent="0.2">
      <c r="A34" s="371" t="s">
        <v>1749</v>
      </c>
      <c r="B34" s="371" t="s">
        <v>1748</v>
      </c>
      <c r="C34" s="372">
        <v>2.9</v>
      </c>
    </row>
    <row r="35" spans="1:3" x14ac:dyDescent="0.2">
      <c r="A35" s="368" t="s">
        <v>1751</v>
      </c>
      <c r="B35" s="368" t="s">
        <v>1750</v>
      </c>
      <c r="C35" s="369">
        <v>6.2</v>
      </c>
    </row>
    <row r="36" spans="1:3" x14ac:dyDescent="0.2">
      <c r="A36" s="371" t="s">
        <v>1755</v>
      </c>
      <c r="B36" s="371" t="s">
        <v>1754</v>
      </c>
      <c r="C36" s="372">
        <v>9.4499999999999993</v>
      </c>
    </row>
    <row r="37" spans="1:3" x14ac:dyDescent="0.2">
      <c r="A37" s="368" t="s">
        <v>1757</v>
      </c>
      <c r="B37" s="368" t="s">
        <v>1756</v>
      </c>
      <c r="C37" s="369">
        <v>5</v>
      </c>
    </row>
    <row r="38" spans="1:3" x14ac:dyDescent="0.2">
      <c r="A38" s="371" t="s">
        <v>1759</v>
      </c>
      <c r="B38" s="373" t="s">
        <v>1758</v>
      </c>
      <c r="C38" s="372">
        <v>5.7</v>
      </c>
    </row>
    <row r="39" spans="1:3" x14ac:dyDescent="0.2">
      <c r="A39" s="368" t="s">
        <v>1761</v>
      </c>
      <c r="B39" s="368" t="s">
        <v>1760</v>
      </c>
      <c r="C39" s="369">
        <v>5.7</v>
      </c>
    </row>
    <row r="40" spans="1:3" x14ac:dyDescent="0.2">
      <c r="A40" s="371" t="s">
        <v>1763</v>
      </c>
      <c r="B40" s="371" t="s">
        <v>1762</v>
      </c>
      <c r="C40" s="372">
        <v>5.95</v>
      </c>
    </row>
    <row r="41" spans="1:3" x14ac:dyDescent="0.2">
      <c r="A41" s="368" t="s">
        <v>1765</v>
      </c>
      <c r="B41" s="368" t="s">
        <v>1764</v>
      </c>
      <c r="C41" s="369">
        <v>5.95</v>
      </c>
    </row>
    <row r="42" spans="1:3" x14ac:dyDescent="0.2">
      <c r="A42" s="371" t="s">
        <v>1765</v>
      </c>
      <c r="B42" s="371" t="s">
        <v>1764</v>
      </c>
      <c r="C42" s="372">
        <v>5.95</v>
      </c>
    </row>
    <row r="43" spans="1:3" x14ac:dyDescent="0.2">
      <c r="A43" s="368" t="s">
        <v>1767</v>
      </c>
      <c r="B43" s="368" t="s">
        <v>1766</v>
      </c>
      <c r="C43" s="369">
        <v>1.2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3"/>
  <sheetViews>
    <sheetView workbookViewId="0">
      <selection activeCell="F9" sqref="F9"/>
    </sheetView>
  </sheetViews>
  <sheetFormatPr defaultRowHeight="12.75" x14ac:dyDescent="0.2"/>
  <cols>
    <col min="1" max="1" width="21" customWidth="1"/>
    <col min="2" max="2" width="53.83203125" customWidth="1"/>
    <col min="3" max="3" width="15.83203125" customWidth="1"/>
  </cols>
  <sheetData>
    <row r="1" spans="1:3" s="164" customFormat="1" ht="13.15" customHeight="1" x14ac:dyDescent="0.2">
      <c r="A1" s="328" t="s">
        <v>572</v>
      </c>
      <c r="B1" s="328"/>
      <c r="C1" s="328"/>
    </row>
    <row r="2" spans="1:3" s="164" customFormat="1" ht="13.15" customHeight="1" x14ac:dyDescent="0.2">
      <c r="A2" s="328"/>
      <c r="B2" s="328"/>
      <c r="C2" s="328"/>
    </row>
    <row r="3" spans="1:3" ht="15" x14ac:dyDescent="0.25">
      <c r="A3" s="159"/>
      <c r="B3" s="159"/>
      <c r="C3" s="159"/>
    </row>
    <row r="4" spans="1:3" ht="15" x14ac:dyDescent="0.2">
      <c r="A4" s="166" t="s">
        <v>573</v>
      </c>
      <c r="B4" s="166" t="s">
        <v>574</v>
      </c>
      <c r="C4" s="166" t="s">
        <v>575</v>
      </c>
    </row>
    <row r="5" spans="1:3" s="164" customFormat="1" ht="15" x14ac:dyDescent="0.25">
      <c r="A5" s="199" t="s">
        <v>576</v>
      </c>
      <c r="B5" s="160" t="s">
        <v>577</v>
      </c>
      <c r="C5" s="161">
        <v>109</v>
      </c>
    </row>
    <row r="6" spans="1:3" s="164" customFormat="1" ht="15" x14ac:dyDescent="0.25">
      <c r="A6" s="199" t="s">
        <v>578</v>
      </c>
      <c r="B6" s="160" t="s">
        <v>579</v>
      </c>
      <c r="C6" s="161">
        <v>109</v>
      </c>
    </row>
    <row r="7" spans="1:3" s="164" customFormat="1" ht="15" x14ac:dyDescent="0.25">
      <c r="A7" s="199" t="s">
        <v>580</v>
      </c>
      <c r="B7" s="160" t="s">
        <v>581</v>
      </c>
      <c r="C7" s="161">
        <v>109</v>
      </c>
    </row>
    <row r="8" spans="1:3" s="164" customFormat="1" ht="15" x14ac:dyDescent="0.25">
      <c r="A8" s="199" t="s">
        <v>582</v>
      </c>
      <c r="B8" s="160" t="s">
        <v>583</v>
      </c>
      <c r="C8" s="161">
        <v>109</v>
      </c>
    </row>
    <row r="9" spans="1:3" s="164" customFormat="1" x14ac:dyDescent="0.2">
      <c r="A9" s="197"/>
      <c r="B9" s="167"/>
      <c r="C9" s="167"/>
    </row>
    <row r="10" spans="1:3" s="164" customFormat="1" ht="15" x14ac:dyDescent="0.25">
      <c r="A10" s="199" t="s">
        <v>584</v>
      </c>
      <c r="B10" s="160" t="s">
        <v>585</v>
      </c>
      <c r="C10" s="161">
        <v>184</v>
      </c>
    </row>
    <row r="11" spans="1:3" s="164" customFormat="1" ht="15" x14ac:dyDescent="0.25">
      <c r="A11" s="199" t="s">
        <v>586</v>
      </c>
      <c r="B11" s="160" t="s">
        <v>587</v>
      </c>
      <c r="C11" s="161">
        <v>184</v>
      </c>
    </row>
    <row r="12" spans="1:3" s="164" customFormat="1" ht="15" x14ac:dyDescent="0.25">
      <c r="A12" s="199" t="s">
        <v>588</v>
      </c>
      <c r="B12" s="160" t="s">
        <v>589</v>
      </c>
      <c r="C12" s="161">
        <v>184</v>
      </c>
    </row>
    <row r="13" spans="1:3" s="164" customFormat="1" ht="15" x14ac:dyDescent="0.25">
      <c r="A13" s="199" t="s">
        <v>590</v>
      </c>
      <c r="B13" s="160" t="s">
        <v>591</v>
      </c>
      <c r="C13" s="161">
        <v>184</v>
      </c>
    </row>
    <row r="14" spans="1:3" s="164" customFormat="1" x14ac:dyDescent="0.2">
      <c r="A14" s="197"/>
      <c r="B14" s="167"/>
      <c r="C14" s="167"/>
    </row>
    <row r="15" spans="1:3" ht="15" x14ac:dyDescent="0.25">
      <c r="A15" s="199" t="s">
        <v>592</v>
      </c>
      <c r="B15" s="160" t="s">
        <v>593</v>
      </c>
      <c r="C15" s="161">
        <v>145</v>
      </c>
    </row>
    <row r="16" spans="1:3" ht="15" x14ac:dyDescent="0.25">
      <c r="A16" s="199" t="s">
        <v>594</v>
      </c>
      <c r="B16" s="160" t="s">
        <v>595</v>
      </c>
      <c r="C16" s="161">
        <v>99</v>
      </c>
    </row>
    <row r="17" spans="1:3" ht="15" x14ac:dyDescent="0.25">
      <c r="A17" s="199" t="s">
        <v>596</v>
      </c>
      <c r="B17" s="160" t="s">
        <v>597</v>
      </c>
      <c r="C17" s="161">
        <v>99</v>
      </c>
    </row>
    <row r="18" spans="1:3" ht="15" x14ac:dyDescent="0.25">
      <c r="A18" s="199" t="s">
        <v>598</v>
      </c>
      <c r="B18" s="160" t="s">
        <v>599</v>
      </c>
      <c r="C18" s="161">
        <v>99</v>
      </c>
    </row>
    <row r="19" spans="1:3" ht="15" x14ac:dyDescent="0.25">
      <c r="A19" s="198"/>
      <c r="B19" s="159"/>
      <c r="C19" s="159"/>
    </row>
    <row r="20" spans="1:3" ht="15" x14ac:dyDescent="0.25">
      <c r="A20" s="199" t="s">
        <v>600</v>
      </c>
      <c r="B20" s="160" t="s">
        <v>601</v>
      </c>
      <c r="C20" s="161">
        <v>169</v>
      </c>
    </row>
    <row r="21" spans="1:3" ht="15" x14ac:dyDescent="0.25">
      <c r="A21" s="199" t="s">
        <v>602</v>
      </c>
      <c r="B21" s="160" t="s">
        <v>603</v>
      </c>
      <c r="C21" s="161">
        <v>169</v>
      </c>
    </row>
    <row r="22" spans="1:3" ht="15" x14ac:dyDescent="0.25">
      <c r="A22" s="199" t="s">
        <v>604</v>
      </c>
      <c r="B22" s="160" t="s">
        <v>605</v>
      </c>
      <c r="C22" s="161">
        <v>169</v>
      </c>
    </row>
    <row r="23" spans="1:3" ht="15" x14ac:dyDescent="0.25">
      <c r="A23" s="199" t="s">
        <v>606</v>
      </c>
      <c r="B23" s="160" t="s">
        <v>607</v>
      </c>
      <c r="C23" s="161">
        <v>169</v>
      </c>
    </row>
    <row r="24" spans="1:3" ht="15" x14ac:dyDescent="0.25">
      <c r="A24" s="199"/>
      <c r="B24" s="160"/>
      <c r="C24" s="161"/>
    </row>
    <row r="25" spans="1:3" ht="15" x14ac:dyDescent="0.25">
      <c r="A25" s="199" t="s">
        <v>608</v>
      </c>
      <c r="B25" s="160" t="s">
        <v>609</v>
      </c>
      <c r="C25" s="161">
        <v>145</v>
      </c>
    </row>
    <row r="26" spans="1:3" ht="15" x14ac:dyDescent="0.25">
      <c r="A26" s="199" t="s">
        <v>610</v>
      </c>
      <c r="B26" s="160" t="s">
        <v>611</v>
      </c>
      <c r="C26" s="161">
        <v>101</v>
      </c>
    </row>
    <row r="27" spans="1:3" ht="15" x14ac:dyDescent="0.25">
      <c r="A27" s="199" t="s">
        <v>612</v>
      </c>
      <c r="B27" s="160" t="s">
        <v>613</v>
      </c>
      <c r="C27" s="161">
        <v>101</v>
      </c>
    </row>
    <row r="28" spans="1:3" ht="15" x14ac:dyDescent="0.25">
      <c r="A28" s="199" t="s">
        <v>614</v>
      </c>
      <c r="B28" s="160" t="s">
        <v>615</v>
      </c>
      <c r="C28" s="161">
        <v>101</v>
      </c>
    </row>
    <row r="29" spans="1:3" ht="15" x14ac:dyDescent="0.25">
      <c r="A29" s="159"/>
      <c r="B29" s="159"/>
      <c r="C29" s="159"/>
    </row>
    <row r="30" spans="1:3" ht="15" x14ac:dyDescent="0.25">
      <c r="A30" s="198" t="s">
        <v>616</v>
      </c>
      <c r="B30" s="162" t="s">
        <v>617</v>
      </c>
      <c r="C30" s="161">
        <v>172</v>
      </c>
    </row>
    <row r="31" spans="1:3" ht="15" x14ac:dyDescent="0.25">
      <c r="A31" s="199" t="s">
        <v>618</v>
      </c>
      <c r="B31" s="162" t="s">
        <v>619</v>
      </c>
      <c r="C31" s="161">
        <v>172</v>
      </c>
    </row>
    <row r="32" spans="1:3" ht="15" x14ac:dyDescent="0.25">
      <c r="A32" s="198" t="s">
        <v>620</v>
      </c>
      <c r="B32" s="162" t="s">
        <v>621</v>
      </c>
      <c r="C32" s="161">
        <v>172</v>
      </c>
    </row>
    <row r="33" spans="1:3" ht="15" x14ac:dyDescent="0.25">
      <c r="A33" s="198" t="s">
        <v>622</v>
      </c>
      <c r="B33" s="162" t="s">
        <v>623</v>
      </c>
      <c r="C33" s="161">
        <v>172</v>
      </c>
    </row>
    <row r="34" spans="1:3" ht="15" x14ac:dyDescent="0.25">
      <c r="A34" s="198"/>
      <c r="B34" s="162"/>
      <c r="C34" s="159"/>
    </row>
    <row r="35" spans="1:3" ht="15" x14ac:dyDescent="0.25">
      <c r="A35" s="198" t="s">
        <v>624</v>
      </c>
      <c r="B35" s="162" t="s">
        <v>625</v>
      </c>
      <c r="C35" s="161">
        <v>85</v>
      </c>
    </row>
    <row r="36" spans="1:3" ht="15" x14ac:dyDescent="0.25">
      <c r="A36" s="198" t="s">
        <v>626</v>
      </c>
      <c r="B36" s="162" t="s">
        <v>627</v>
      </c>
      <c r="C36" s="161">
        <v>85</v>
      </c>
    </row>
    <row r="37" spans="1:3" ht="15" x14ac:dyDescent="0.25">
      <c r="A37" s="198" t="s">
        <v>628</v>
      </c>
      <c r="B37" s="162" t="s">
        <v>629</v>
      </c>
      <c r="C37" s="161">
        <v>85</v>
      </c>
    </row>
    <row r="38" spans="1:3" ht="15" x14ac:dyDescent="0.25">
      <c r="A38" s="198" t="s">
        <v>630</v>
      </c>
      <c r="B38" s="162" t="s">
        <v>631</v>
      </c>
      <c r="C38" s="161">
        <v>85</v>
      </c>
    </row>
    <row r="39" spans="1:3" ht="15" x14ac:dyDescent="0.25">
      <c r="A39" s="198"/>
      <c r="B39" s="159"/>
      <c r="C39" s="159"/>
    </row>
    <row r="40" spans="1:3" ht="15" x14ac:dyDescent="0.2">
      <c r="A40" s="199" t="s">
        <v>632</v>
      </c>
      <c r="B40" s="160" t="s">
        <v>633</v>
      </c>
      <c r="C40" s="163">
        <v>172</v>
      </c>
    </row>
    <row r="41" spans="1:3" ht="15" x14ac:dyDescent="0.2">
      <c r="A41" s="199" t="s">
        <v>634</v>
      </c>
      <c r="B41" s="160" t="s">
        <v>635</v>
      </c>
      <c r="C41" s="163">
        <v>172</v>
      </c>
    </row>
    <row r="42" spans="1:3" ht="15" x14ac:dyDescent="0.2">
      <c r="A42" s="199" t="s">
        <v>636</v>
      </c>
      <c r="B42" s="160" t="s">
        <v>637</v>
      </c>
      <c r="C42" s="163">
        <v>172</v>
      </c>
    </row>
    <row r="43" spans="1:3" ht="15" x14ac:dyDescent="0.2">
      <c r="A43" s="199" t="s">
        <v>638</v>
      </c>
      <c r="B43" s="160" t="s">
        <v>639</v>
      </c>
      <c r="C43" s="163">
        <v>172</v>
      </c>
    </row>
    <row r="44" spans="1:3" ht="15" x14ac:dyDescent="0.25">
      <c r="A44" s="198"/>
      <c r="B44" s="159"/>
      <c r="C44" s="159"/>
    </row>
    <row r="45" spans="1:3" ht="15" x14ac:dyDescent="0.25">
      <c r="A45" s="198" t="s">
        <v>1621</v>
      </c>
      <c r="B45" s="160" t="s">
        <v>1626</v>
      </c>
      <c r="C45" s="163">
        <v>105</v>
      </c>
    </row>
    <row r="46" spans="1:3" ht="15" x14ac:dyDescent="0.2">
      <c r="A46" s="199" t="s">
        <v>1620</v>
      </c>
      <c r="B46" s="160" t="s">
        <v>1619</v>
      </c>
      <c r="C46" s="163">
        <v>105</v>
      </c>
    </row>
    <row r="47" spans="1:3" ht="15" x14ac:dyDescent="0.25">
      <c r="A47" s="198" t="s">
        <v>1622</v>
      </c>
      <c r="B47" s="160" t="s">
        <v>1624</v>
      </c>
      <c r="C47" s="163">
        <v>105</v>
      </c>
    </row>
    <row r="48" spans="1:3" ht="15" x14ac:dyDescent="0.25">
      <c r="A48" s="198" t="s">
        <v>1623</v>
      </c>
      <c r="B48" s="160" t="s">
        <v>1625</v>
      </c>
      <c r="C48" s="163">
        <v>105</v>
      </c>
    </row>
    <row r="50" spans="1:3" ht="15" x14ac:dyDescent="0.2">
      <c r="A50" s="42" t="s">
        <v>1300</v>
      </c>
      <c r="B50" s="36" t="s">
        <v>1304</v>
      </c>
      <c r="C50" s="45">
        <v>34.99</v>
      </c>
    </row>
    <row r="51" spans="1:3" ht="15" x14ac:dyDescent="0.2">
      <c r="A51" s="42" t="s">
        <v>1301</v>
      </c>
      <c r="B51" s="36" t="s">
        <v>1305</v>
      </c>
      <c r="C51" s="45">
        <v>34.99</v>
      </c>
    </row>
    <row r="52" spans="1:3" ht="15" x14ac:dyDescent="0.2">
      <c r="A52" s="42" t="s">
        <v>1302</v>
      </c>
      <c r="B52" s="36" t="s">
        <v>1306</v>
      </c>
      <c r="C52" s="45">
        <v>34.99</v>
      </c>
    </row>
    <row r="53" spans="1:3" ht="15" x14ac:dyDescent="0.2">
      <c r="A53" s="42" t="s">
        <v>1303</v>
      </c>
      <c r="B53" s="36" t="s">
        <v>1307</v>
      </c>
      <c r="C53" s="45">
        <v>34.99</v>
      </c>
    </row>
  </sheetData>
  <mergeCells count="1">
    <mergeCell ref="A1:C2"/>
  </mergeCell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D17" sqref="D17"/>
    </sheetView>
  </sheetViews>
  <sheetFormatPr defaultRowHeight="12.75" x14ac:dyDescent="0.2"/>
  <cols>
    <col min="1" max="1" width="15.5" bestFit="1" customWidth="1"/>
    <col min="2" max="2" width="44.1640625" customWidth="1"/>
    <col min="3" max="3" width="14.1640625" style="174" customWidth="1"/>
    <col min="4" max="4" width="8.83203125" style="174"/>
    <col min="5" max="5" width="15.5" bestFit="1" customWidth="1"/>
    <col min="6" max="6" width="38.1640625" bestFit="1" customWidth="1"/>
    <col min="7" max="7" width="14.6640625" customWidth="1"/>
  </cols>
  <sheetData>
    <row r="1" spans="1:11" ht="24.6" customHeight="1" x14ac:dyDescent="0.2">
      <c r="A1" s="330" t="s">
        <v>640</v>
      </c>
      <c r="B1" s="330"/>
      <c r="C1" s="330"/>
      <c r="D1" s="330"/>
      <c r="E1" s="15"/>
      <c r="F1" s="15"/>
      <c r="G1" s="15"/>
      <c r="H1" s="15"/>
      <c r="I1" s="15"/>
      <c r="J1" s="15"/>
      <c r="K1" s="15"/>
    </row>
    <row r="2" spans="1:11" s="165" customFormat="1" x14ac:dyDescent="0.2">
      <c r="A2" s="167"/>
      <c r="B2" s="167"/>
      <c r="C2" s="174"/>
      <c r="D2" s="174"/>
      <c r="E2" s="167"/>
      <c r="F2" s="167"/>
      <c r="G2" s="167"/>
      <c r="H2" s="167"/>
      <c r="I2" s="167"/>
      <c r="J2" s="167"/>
      <c r="K2" s="167"/>
    </row>
    <row r="3" spans="1:11" s="165" customFormat="1" ht="15.75" x14ac:dyDescent="0.2">
      <c r="A3" s="329" t="s">
        <v>1291</v>
      </c>
      <c r="B3" s="329"/>
      <c r="C3" s="329"/>
      <c r="D3" s="177"/>
      <c r="E3" s="167"/>
      <c r="F3" s="167"/>
      <c r="G3" s="167"/>
      <c r="H3" s="167"/>
      <c r="I3" s="167"/>
      <c r="J3" s="167"/>
      <c r="K3" s="167"/>
    </row>
    <row r="4" spans="1:11" ht="15" x14ac:dyDescent="0.2">
      <c r="A4" s="166" t="s">
        <v>573</v>
      </c>
      <c r="B4" s="166" t="s">
        <v>574</v>
      </c>
      <c r="C4" s="175" t="s">
        <v>575</v>
      </c>
      <c r="D4" s="167"/>
      <c r="E4" s="167"/>
      <c r="F4" s="167"/>
      <c r="G4" s="174"/>
      <c r="H4" s="167"/>
      <c r="I4" s="167"/>
      <c r="J4" s="167"/>
      <c r="K4" s="167"/>
    </row>
    <row r="5" spans="1:11" ht="15" x14ac:dyDescent="0.2">
      <c r="A5" s="160" t="s">
        <v>641</v>
      </c>
      <c r="B5" s="160" t="s">
        <v>642</v>
      </c>
      <c r="C5" s="176">
        <v>24</v>
      </c>
      <c r="D5" s="176"/>
      <c r="E5" s="167"/>
      <c r="F5" s="167"/>
      <c r="G5" s="167"/>
      <c r="H5" s="167"/>
      <c r="I5" s="167"/>
      <c r="J5" s="167"/>
      <c r="K5" s="167"/>
    </row>
    <row r="6" spans="1:11" ht="15" x14ac:dyDescent="0.2">
      <c r="A6" s="160" t="s">
        <v>643</v>
      </c>
      <c r="B6" s="160" t="s">
        <v>644</v>
      </c>
      <c r="C6" s="176">
        <v>27</v>
      </c>
      <c r="D6" s="176"/>
      <c r="E6" s="167"/>
      <c r="F6" s="167"/>
      <c r="G6" s="167"/>
      <c r="H6" s="167"/>
      <c r="I6" s="167"/>
      <c r="J6" s="167"/>
      <c r="K6" s="167"/>
    </row>
    <row r="7" spans="1:11" ht="15" x14ac:dyDescent="0.2">
      <c r="A7" s="160" t="s">
        <v>645</v>
      </c>
      <c r="B7" s="160" t="s">
        <v>646</v>
      </c>
      <c r="C7" s="176">
        <v>49</v>
      </c>
      <c r="D7" s="176"/>
      <c r="E7" s="167"/>
      <c r="F7" s="167"/>
      <c r="G7" s="167"/>
      <c r="H7" s="167"/>
      <c r="I7" s="167"/>
      <c r="J7" s="167"/>
      <c r="K7" s="167"/>
    </row>
    <row r="8" spans="1:11" ht="15" x14ac:dyDescent="0.2">
      <c r="A8" s="160" t="s">
        <v>647</v>
      </c>
      <c r="B8" s="160" t="s">
        <v>648</v>
      </c>
      <c r="C8" s="176">
        <v>59</v>
      </c>
      <c r="D8" s="176"/>
      <c r="E8" s="167"/>
      <c r="F8" s="167"/>
      <c r="G8" s="167"/>
      <c r="H8" s="167"/>
      <c r="I8" s="167"/>
      <c r="J8" s="167"/>
      <c r="K8" s="167"/>
    </row>
    <row r="9" spans="1:11" ht="15" x14ac:dyDescent="0.2">
      <c r="A9" s="160" t="s">
        <v>649</v>
      </c>
      <c r="B9" s="160" t="s">
        <v>650</v>
      </c>
      <c r="C9" s="176">
        <v>24</v>
      </c>
      <c r="D9" s="176"/>
      <c r="E9" s="167"/>
      <c r="F9" s="167"/>
      <c r="G9" s="167"/>
      <c r="H9" s="167"/>
      <c r="I9" s="167"/>
      <c r="J9" s="167"/>
      <c r="K9" s="167"/>
    </row>
    <row r="10" spans="1:11" ht="15" x14ac:dyDescent="0.2">
      <c r="A10" s="160" t="s">
        <v>651</v>
      </c>
      <c r="B10" s="160" t="s">
        <v>652</v>
      </c>
      <c r="C10" s="176">
        <v>40</v>
      </c>
      <c r="D10" s="176"/>
      <c r="E10" s="167"/>
      <c r="F10" s="167"/>
      <c r="G10" s="167"/>
      <c r="H10" s="167"/>
      <c r="I10" s="167"/>
      <c r="J10" s="167"/>
      <c r="K10" s="167"/>
    </row>
    <row r="11" spans="1:11" ht="15" x14ac:dyDescent="0.2">
      <c r="A11" s="160" t="s">
        <v>653</v>
      </c>
      <c r="B11" s="160" t="s">
        <v>654</v>
      </c>
      <c r="C11" s="176">
        <v>59</v>
      </c>
      <c r="D11" s="176"/>
      <c r="E11" s="167"/>
      <c r="F11" s="167"/>
      <c r="G11" s="167"/>
      <c r="H11" s="167"/>
      <c r="I11" s="167"/>
      <c r="J11" s="167"/>
      <c r="K11" s="167"/>
    </row>
    <row r="12" spans="1:11" ht="15" x14ac:dyDescent="0.2">
      <c r="A12" s="160"/>
      <c r="B12" s="160"/>
      <c r="C12" s="176"/>
      <c r="D12" s="176"/>
      <c r="E12" s="167"/>
      <c r="F12" s="167"/>
      <c r="G12" s="167"/>
      <c r="H12" s="167"/>
      <c r="I12" s="167"/>
      <c r="J12" s="167"/>
      <c r="K12" s="167"/>
    </row>
    <row r="13" spans="1:11" ht="15.75" x14ac:dyDescent="0.2">
      <c r="A13" s="329" t="s">
        <v>655</v>
      </c>
      <c r="B13" s="329"/>
      <c r="C13" s="329"/>
      <c r="D13" s="177"/>
      <c r="E13" s="329" t="s">
        <v>656</v>
      </c>
      <c r="F13" s="329"/>
      <c r="G13" s="329"/>
      <c r="H13" s="178"/>
      <c r="I13" s="178"/>
      <c r="J13" s="178"/>
      <c r="K13" s="178"/>
    </row>
    <row r="14" spans="1:11" ht="15" x14ac:dyDescent="0.2">
      <c r="A14" s="166" t="s">
        <v>573</v>
      </c>
      <c r="B14" s="166" t="s">
        <v>574</v>
      </c>
      <c r="C14" s="175" t="s">
        <v>657</v>
      </c>
      <c r="D14" s="176"/>
      <c r="E14" s="166" t="s">
        <v>573</v>
      </c>
      <c r="F14" s="166" t="s">
        <v>574</v>
      </c>
      <c r="G14" s="175" t="s">
        <v>657</v>
      </c>
      <c r="H14" s="167"/>
      <c r="I14" s="167"/>
      <c r="J14" s="167"/>
      <c r="K14" s="167"/>
    </row>
    <row r="15" spans="1:11" ht="15" x14ac:dyDescent="0.2">
      <c r="A15" s="160" t="s">
        <v>658</v>
      </c>
      <c r="B15" s="160" t="s">
        <v>659</v>
      </c>
      <c r="C15" s="176">
        <v>10.5</v>
      </c>
      <c r="D15" s="176"/>
      <c r="E15" s="160" t="s">
        <v>660</v>
      </c>
      <c r="F15" s="160" t="s">
        <v>661</v>
      </c>
      <c r="G15" s="176">
        <v>26</v>
      </c>
      <c r="H15" s="176"/>
      <c r="I15" s="167"/>
      <c r="J15" s="167"/>
      <c r="K15" s="167"/>
    </row>
    <row r="16" spans="1:11" ht="15" x14ac:dyDescent="0.2">
      <c r="A16" s="160" t="s">
        <v>662</v>
      </c>
      <c r="B16" s="160" t="s">
        <v>663</v>
      </c>
      <c r="C16" s="176">
        <v>28.95</v>
      </c>
      <c r="D16" s="176"/>
      <c r="E16" s="160" t="s">
        <v>664</v>
      </c>
      <c r="F16" s="160" t="s">
        <v>665</v>
      </c>
      <c r="G16" s="176">
        <v>29</v>
      </c>
      <c r="H16" s="176"/>
      <c r="I16" s="167"/>
      <c r="J16" s="167"/>
      <c r="K16" s="167"/>
    </row>
    <row r="17" spans="1:8" ht="15" x14ac:dyDescent="0.2">
      <c r="A17" s="160" t="s">
        <v>666</v>
      </c>
      <c r="B17" s="160" t="s">
        <v>667</v>
      </c>
      <c r="C17" s="176">
        <v>33.5</v>
      </c>
      <c r="D17" s="176"/>
      <c r="E17" s="160" t="s">
        <v>668</v>
      </c>
      <c r="F17" s="160" t="s">
        <v>669</v>
      </c>
      <c r="G17" s="176">
        <v>49</v>
      </c>
      <c r="H17" s="176"/>
    </row>
    <row r="18" spans="1:8" ht="15" x14ac:dyDescent="0.2">
      <c r="A18" s="160" t="s">
        <v>670</v>
      </c>
      <c r="B18" s="160" t="s">
        <v>671</v>
      </c>
      <c r="C18" s="176">
        <v>60.75</v>
      </c>
      <c r="D18" s="176"/>
      <c r="E18" s="160" t="s">
        <v>672</v>
      </c>
      <c r="F18" s="160" t="s">
        <v>673</v>
      </c>
      <c r="G18" s="176">
        <v>59</v>
      </c>
      <c r="H18" s="176"/>
    </row>
    <row r="19" spans="1:8" ht="15" x14ac:dyDescent="0.2">
      <c r="A19" s="160" t="s">
        <v>674</v>
      </c>
      <c r="B19" s="160" t="s">
        <v>675</v>
      </c>
      <c r="C19" s="176">
        <v>63</v>
      </c>
      <c r="D19" s="176"/>
      <c r="E19" s="160" t="s">
        <v>676</v>
      </c>
      <c r="F19" s="160" t="s">
        <v>677</v>
      </c>
      <c r="G19" s="176">
        <v>59</v>
      </c>
      <c r="H19" s="176"/>
    </row>
    <row r="20" spans="1:8" ht="15" x14ac:dyDescent="0.2">
      <c r="A20" s="160"/>
      <c r="B20" s="160"/>
      <c r="C20" s="176"/>
      <c r="D20" s="176"/>
      <c r="E20" s="167"/>
      <c r="F20" s="167"/>
      <c r="G20" s="167"/>
      <c r="H20" s="167"/>
    </row>
    <row r="21" spans="1:8" ht="15" x14ac:dyDescent="0.2">
      <c r="A21" s="160"/>
      <c r="B21" s="160"/>
      <c r="C21" s="176"/>
      <c r="D21" s="176"/>
      <c r="E21" s="167"/>
      <c r="F21" s="167"/>
      <c r="G21" s="167"/>
      <c r="H21" s="167"/>
    </row>
    <row r="22" spans="1:8" ht="15.75" x14ac:dyDescent="0.2">
      <c r="A22" s="329" t="s">
        <v>678</v>
      </c>
      <c r="B22" s="329"/>
      <c r="C22" s="329"/>
      <c r="D22" s="177"/>
      <c r="E22" s="329" t="s">
        <v>679</v>
      </c>
      <c r="F22" s="329"/>
      <c r="G22" s="329"/>
      <c r="H22" s="167"/>
    </row>
    <row r="23" spans="1:8" ht="15" x14ac:dyDescent="0.2">
      <c r="A23" s="166" t="s">
        <v>573</v>
      </c>
      <c r="B23" s="166" t="s">
        <v>574</v>
      </c>
      <c r="C23" s="175" t="s">
        <v>680</v>
      </c>
      <c r="D23" s="176"/>
      <c r="E23" s="166" t="s">
        <v>573</v>
      </c>
      <c r="F23" s="166" t="s">
        <v>574</v>
      </c>
      <c r="G23" s="175" t="s">
        <v>680</v>
      </c>
      <c r="H23" s="167"/>
    </row>
    <row r="24" spans="1:8" ht="15" x14ac:dyDescent="0.2">
      <c r="A24" s="179" t="s">
        <v>681</v>
      </c>
      <c r="B24" s="160" t="s">
        <v>1627</v>
      </c>
      <c r="C24" s="176">
        <v>32</v>
      </c>
      <c r="E24" s="160" t="s">
        <v>682</v>
      </c>
      <c r="F24" s="160" t="s">
        <v>683</v>
      </c>
      <c r="G24" s="176">
        <v>72</v>
      </c>
      <c r="H24" s="167"/>
    </row>
    <row r="25" spans="1:8" ht="15" x14ac:dyDescent="0.2">
      <c r="A25" s="179" t="s">
        <v>684</v>
      </c>
      <c r="B25" s="160" t="s">
        <v>685</v>
      </c>
      <c r="C25" s="176">
        <v>54</v>
      </c>
      <c r="E25" s="160" t="s">
        <v>686</v>
      </c>
      <c r="F25" s="160" t="s">
        <v>687</v>
      </c>
      <c r="G25" s="176">
        <v>102</v>
      </c>
      <c r="H25" s="167"/>
    </row>
    <row r="26" spans="1:8" ht="15" x14ac:dyDescent="0.2">
      <c r="A26" s="179" t="s">
        <v>688</v>
      </c>
      <c r="B26" s="160" t="s">
        <v>1628</v>
      </c>
      <c r="C26" s="176">
        <v>44</v>
      </c>
      <c r="E26" s="160" t="s">
        <v>689</v>
      </c>
      <c r="F26" s="160" t="s">
        <v>690</v>
      </c>
      <c r="G26" s="176">
        <v>180</v>
      </c>
      <c r="H26" s="167"/>
    </row>
    <row r="27" spans="1:8" ht="15" x14ac:dyDescent="0.2">
      <c r="A27" s="179" t="s">
        <v>691</v>
      </c>
      <c r="B27" s="160" t="s">
        <v>692</v>
      </c>
      <c r="C27" s="176">
        <v>78</v>
      </c>
      <c r="E27" s="160" t="s">
        <v>693</v>
      </c>
      <c r="F27" s="160" t="s">
        <v>694</v>
      </c>
      <c r="G27" s="176">
        <v>264</v>
      </c>
      <c r="H27" s="167"/>
    </row>
    <row r="28" spans="1:8" ht="15" x14ac:dyDescent="0.2">
      <c r="A28" s="179" t="s">
        <v>695</v>
      </c>
      <c r="B28" s="160" t="s">
        <v>696</v>
      </c>
      <c r="C28" s="176">
        <v>150</v>
      </c>
      <c r="E28" s="167"/>
      <c r="F28" s="167"/>
      <c r="G28" s="167"/>
      <c r="H28" s="167"/>
    </row>
    <row r="29" spans="1:8" ht="15" x14ac:dyDescent="0.2">
      <c r="A29" s="179" t="s">
        <v>697</v>
      </c>
      <c r="B29" s="160" t="s">
        <v>698</v>
      </c>
      <c r="C29" s="176">
        <v>210</v>
      </c>
      <c r="E29" s="167"/>
      <c r="F29" s="167"/>
      <c r="G29" s="167"/>
      <c r="H29" s="167"/>
    </row>
  </sheetData>
  <mergeCells count="6">
    <mergeCell ref="E13:G13"/>
    <mergeCell ref="A1:D1"/>
    <mergeCell ref="A22:C22"/>
    <mergeCell ref="E22:G22"/>
    <mergeCell ref="A3:C3"/>
    <mergeCell ref="A13:C1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6"/>
  <sheetViews>
    <sheetView workbookViewId="0">
      <selection activeCell="A69" sqref="A69"/>
    </sheetView>
  </sheetViews>
  <sheetFormatPr defaultRowHeight="12.75" x14ac:dyDescent="0.2"/>
  <cols>
    <col min="1" max="1" width="23.33203125" customWidth="1"/>
    <col min="2" max="2" width="58.6640625" customWidth="1"/>
  </cols>
  <sheetData>
    <row r="1" spans="1:9" x14ac:dyDescent="0.2">
      <c r="A1" s="332" t="s">
        <v>699</v>
      </c>
      <c r="B1" s="333"/>
      <c r="C1" s="278"/>
      <c r="D1" s="278"/>
      <c r="E1" s="278"/>
      <c r="F1" s="278"/>
      <c r="G1" s="278"/>
      <c r="H1" s="278"/>
      <c r="I1" s="278"/>
    </row>
    <row r="2" spans="1:9" x14ac:dyDescent="0.2">
      <c r="A2" s="333"/>
      <c r="B2" s="333"/>
      <c r="C2" s="278"/>
      <c r="D2" s="278"/>
      <c r="E2" s="278"/>
      <c r="F2" s="278"/>
      <c r="G2" s="278"/>
      <c r="H2" s="278"/>
      <c r="I2" s="278"/>
    </row>
    <row r="3" spans="1:9" ht="15" x14ac:dyDescent="0.25">
      <c r="A3" s="334" t="s">
        <v>1557</v>
      </c>
      <c r="B3" s="334"/>
      <c r="C3" s="334"/>
      <c r="D3" s="334"/>
      <c r="E3" s="334"/>
      <c r="F3" s="334"/>
      <c r="G3" s="334"/>
      <c r="H3" s="278"/>
      <c r="I3" s="278"/>
    </row>
    <row r="4" spans="1:9" x14ac:dyDescent="0.2">
      <c r="A4" s="66"/>
      <c r="B4" s="170"/>
      <c r="C4" s="170"/>
      <c r="D4" s="335" t="s">
        <v>700</v>
      </c>
      <c r="E4" s="336"/>
      <c r="F4" s="336"/>
      <c r="G4" s="336"/>
      <c r="H4" s="278"/>
      <c r="I4" s="278"/>
    </row>
    <row r="5" spans="1:9" x14ac:dyDescent="0.2">
      <c r="A5" s="67" t="s">
        <v>701</v>
      </c>
      <c r="B5" s="67" t="s">
        <v>5</v>
      </c>
      <c r="C5" s="67" t="s">
        <v>702</v>
      </c>
      <c r="D5" s="68" t="s">
        <v>703</v>
      </c>
      <c r="E5" s="68" t="s">
        <v>704</v>
      </c>
      <c r="F5" s="68" t="s">
        <v>705</v>
      </c>
      <c r="G5" s="69" t="s">
        <v>706</v>
      </c>
      <c r="H5" s="278"/>
      <c r="I5" s="278"/>
    </row>
    <row r="6" spans="1:9" ht="15" x14ac:dyDescent="0.25">
      <c r="A6" s="171" t="s">
        <v>1552</v>
      </c>
      <c r="B6" s="171"/>
      <c r="C6" s="71"/>
      <c r="D6" s="72"/>
      <c r="E6" s="151"/>
      <c r="F6" s="151"/>
      <c r="G6" s="151"/>
      <c r="H6" s="69"/>
      <c r="I6" s="278"/>
    </row>
    <row r="7" spans="1:9" x14ac:dyDescent="0.2">
      <c r="A7" s="73" t="s">
        <v>1550</v>
      </c>
      <c r="B7" s="73" t="s">
        <v>1558</v>
      </c>
      <c r="C7" s="73">
        <v>48</v>
      </c>
      <c r="D7" s="74">
        <v>1.9</v>
      </c>
      <c r="E7" s="74">
        <v>1.9</v>
      </c>
      <c r="F7" s="74">
        <v>1.9</v>
      </c>
      <c r="G7" s="74">
        <v>1.9</v>
      </c>
      <c r="H7" s="278"/>
      <c r="I7" s="278"/>
    </row>
    <row r="8" spans="1:9" x14ac:dyDescent="0.2">
      <c r="A8" s="73" t="s">
        <v>1551</v>
      </c>
      <c r="B8" s="73" t="s">
        <v>1618</v>
      </c>
      <c r="C8" s="75">
        <v>36</v>
      </c>
      <c r="D8" s="74">
        <v>2.79</v>
      </c>
      <c r="E8" s="74">
        <v>2.79</v>
      </c>
      <c r="F8" s="74">
        <v>2.79</v>
      </c>
      <c r="G8" s="74">
        <v>2.79</v>
      </c>
      <c r="H8" s="278"/>
      <c r="I8" s="278"/>
    </row>
    <row r="9" spans="1:9" ht="15" x14ac:dyDescent="0.25">
      <c r="A9" s="171" t="s">
        <v>712</v>
      </c>
      <c r="B9" s="79"/>
      <c r="C9" s="71"/>
      <c r="D9" s="151" t="s">
        <v>703</v>
      </c>
      <c r="E9" s="151"/>
      <c r="F9" s="151"/>
      <c r="G9" s="152"/>
      <c r="H9" s="278"/>
      <c r="I9" s="278"/>
    </row>
    <row r="10" spans="1:9" x14ac:dyDescent="0.2">
      <c r="A10" s="75" t="s">
        <v>715</v>
      </c>
      <c r="B10" s="73" t="s">
        <v>716</v>
      </c>
      <c r="C10" s="75">
        <v>36</v>
      </c>
      <c r="D10" s="74">
        <v>1.98</v>
      </c>
      <c r="E10" s="202"/>
      <c r="F10" s="202"/>
      <c r="G10" s="202"/>
      <c r="H10" s="278"/>
      <c r="I10" s="278"/>
    </row>
    <row r="11" spans="1:9" x14ac:dyDescent="0.2">
      <c r="A11" s="75" t="s">
        <v>719</v>
      </c>
      <c r="B11" s="73" t="s">
        <v>720</v>
      </c>
      <c r="C11" s="75">
        <v>36</v>
      </c>
      <c r="D11" s="74">
        <v>2.9409999999999998</v>
      </c>
      <c r="E11" s="202"/>
      <c r="F11" s="202"/>
      <c r="G11" s="202"/>
      <c r="H11" s="278"/>
      <c r="I11" s="278"/>
    </row>
    <row r="12" spans="1:9" ht="15" x14ac:dyDescent="0.25">
      <c r="A12" s="171" t="s">
        <v>721</v>
      </c>
      <c r="B12" s="171"/>
      <c r="C12" s="71"/>
      <c r="D12" s="151" t="s">
        <v>703</v>
      </c>
      <c r="E12" s="151"/>
      <c r="F12" s="151"/>
      <c r="G12" s="152"/>
      <c r="H12" s="278"/>
      <c r="I12" s="278"/>
    </row>
    <row r="13" spans="1:9" ht="15" x14ac:dyDescent="0.2">
      <c r="A13" s="75" t="s">
        <v>722</v>
      </c>
      <c r="B13" s="73" t="s">
        <v>723</v>
      </c>
      <c r="C13" s="75">
        <v>36</v>
      </c>
      <c r="D13" s="74">
        <v>2.95</v>
      </c>
      <c r="E13" s="202"/>
      <c r="F13" s="202"/>
      <c r="G13" s="202"/>
      <c r="H13" s="5"/>
      <c r="I13" s="5"/>
    </row>
    <row r="14" spans="1:9" x14ac:dyDescent="0.2">
      <c r="A14" s="75" t="s">
        <v>724</v>
      </c>
      <c r="B14" s="73" t="s">
        <v>725</v>
      </c>
      <c r="C14" s="75">
        <v>36</v>
      </c>
      <c r="D14" s="74">
        <v>2.95</v>
      </c>
      <c r="E14" s="202"/>
      <c r="F14" s="202"/>
      <c r="G14" s="202"/>
      <c r="H14" s="278"/>
      <c r="I14" s="278"/>
    </row>
    <row r="15" spans="1:9" x14ac:dyDescent="0.2">
      <c r="A15" s="75" t="s">
        <v>726</v>
      </c>
      <c r="B15" s="73" t="s">
        <v>727</v>
      </c>
      <c r="C15" s="75">
        <v>36</v>
      </c>
      <c r="D15" s="74">
        <v>2.95</v>
      </c>
      <c r="E15" s="202"/>
      <c r="F15" s="202"/>
      <c r="G15" s="202"/>
      <c r="H15" s="278"/>
      <c r="I15" s="278"/>
    </row>
    <row r="16" spans="1:9" x14ac:dyDescent="0.2">
      <c r="A16" s="75" t="s">
        <v>729</v>
      </c>
      <c r="B16" s="73" t="s">
        <v>730</v>
      </c>
      <c r="C16" s="75">
        <v>36</v>
      </c>
      <c r="D16" s="74">
        <v>2.95</v>
      </c>
      <c r="E16" s="202"/>
      <c r="F16" s="202"/>
      <c r="G16" s="202"/>
      <c r="H16" s="278"/>
      <c r="I16" s="278"/>
    </row>
    <row r="17" spans="1:9" x14ac:dyDescent="0.2">
      <c r="A17" s="75" t="s">
        <v>733</v>
      </c>
      <c r="B17" s="73" t="s">
        <v>734</v>
      </c>
      <c r="C17" s="75">
        <v>36</v>
      </c>
      <c r="D17" s="74">
        <v>2.95</v>
      </c>
      <c r="E17" s="202"/>
      <c r="F17" s="202"/>
      <c r="G17" s="202"/>
      <c r="H17" s="278"/>
      <c r="I17" s="278"/>
    </row>
    <row r="18" spans="1:9" x14ac:dyDescent="0.2">
      <c r="A18" s="75" t="s">
        <v>737</v>
      </c>
      <c r="B18" s="73" t="s">
        <v>738</v>
      </c>
      <c r="C18" s="75">
        <v>36</v>
      </c>
      <c r="D18" s="74">
        <v>2.95</v>
      </c>
      <c r="E18" s="202"/>
      <c r="F18" s="202"/>
      <c r="G18" s="202"/>
      <c r="H18" s="278"/>
      <c r="I18" s="278"/>
    </row>
    <row r="19" spans="1:9" s="298" customFormat="1" x14ac:dyDescent="0.2">
      <c r="A19" s="302" t="s">
        <v>1631</v>
      </c>
      <c r="B19" s="299"/>
      <c r="C19" s="71"/>
      <c r="D19" s="300"/>
      <c r="E19" s="300"/>
      <c r="F19" s="300"/>
      <c r="G19" s="300"/>
    </row>
    <row r="20" spans="1:9" s="298" customFormat="1" x14ac:dyDescent="0.2">
      <c r="A20" s="303" t="s">
        <v>1632</v>
      </c>
      <c r="B20" s="303" t="s">
        <v>1640</v>
      </c>
      <c r="C20" s="75">
        <v>48</v>
      </c>
      <c r="D20" s="74">
        <v>2.78</v>
      </c>
      <c r="E20" s="202"/>
      <c r="F20" s="202"/>
      <c r="G20" s="202"/>
    </row>
    <row r="21" spans="1:9" s="298" customFormat="1" x14ac:dyDescent="0.2">
      <c r="A21" s="303" t="s">
        <v>1633</v>
      </c>
      <c r="B21" s="303" t="s">
        <v>1641</v>
      </c>
      <c r="C21" s="75">
        <v>48</v>
      </c>
      <c r="D21" s="74">
        <v>2.78</v>
      </c>
      <c r="E21" s="202"/>
      <c r="F21" s="202"/>
      <c r="G21" s="202"/>
    </row>
    <row r="22" spans="1:9" s="298" customFormat="1" x14ac:dyDescent="0.2">
      <c r="A22" s="303" t="s">
        <v>1634</v>
      </c>
      <c r="B22" s="303" t="s">
        <v>1635</v>
      </c>
      <c r="C22" s="75">
        <v>36</v>
      </c>
      <c r="D22" s="74">
        <v>3.78</v>
      </c>
      <c r="E22" s="202"/>
      <c r="F22" s="202"/>
      <c r="G22" s="202"/>
    </row>
    <row r="23" spans="1:9" s="298" customFormat="1" x14ac:dyDescent="0.2">
      <c r="A23" s="303" t="s">
        <v>1636</v>
      </c>
      <c r="B23" s="303" t="s">
        <v>1637</v>
      </c>
      <c r="C23" s="75">
        <v>36</v>
      </c>
      <c r="D23" s="74">
        <v>3.78</v>
      </c>
      <c r="E23" s="202"/>
      <c r="F23" s="202"/>
      <c r="G23" s="202"/>
    </row>
    <row r="24" spans="1:9" s="298" customFormat="1" x14ac:dyDescent="0.2">
      <c r="A24" s="303" t="s">
        <v>1638</v>
      </c>
      <c r="B24" s="303" t="s">
        <v>1639</v>
      </c>
      <c r="C24" s="75">
        <v>36</v>
      </c>
      <c r="D24" s="74">
        <v>3.78</v>
      </c>
      <c r="E24" s="202"/>
      <c r="F24" s="202"/>
      <c r="G24" s="202"/>
    </row>
    <row r="25" spans="1:9" s="298" customFormat="1" x14ac:dyDescent="0.2">
      <c r="A25" s="303"/>
      <c r="B25" s="303"/>
      <c r="C25" s="75"/>
      <c r="D25" s="74"/>
      <c r="E25" s="202"/>
      <c r="F25" s="202"/>
      <c r="G25" s="202"/>
    </row>
    <row r="26" spans="1:9" ht="15" x14ac:dyDescent="0.25">
      <c r="A26" s="171" t="s">
        <v>1629</v>
      </c>
      <c r="B26" s="301"/>
      <c r="C26" s="71"/>
      <c r="D26" s="151" t="s">
        <v>703</v>
      </c>
      <c r="E26" s="151"/>
      <c r="F26" s="151"/>
      <c r="G26" s="152"/>
      <c r="H26" s="278"/>
      <c r="I26" s="278"/>
    </row>
    <row r="27" spans="1:9" x14ac:dyDescent="0.2">
      <c r="A27" s="75" t="s">
        <v>741</v>
      </c>
      <c r="B27" s="73" t="s">
        <v>742</v>
      </c>
      <c r="C27" s="75">
        <v>36</v>
      </c>
      <c r="D27" s="74">
        <v>2.98</v>
      </c>
      <c r="E27" s="202"/>
      <c r="F27" s="202"/>
      <c r="G27" s="202"/>
      <c r="H27" s="278"/>
      <c r="I27" s="278"/>
    </row>
    <row r="28" spans="1:9" x14ac:dyDescent="0.2">
      <c r="A28" s="75" t="s">
        <v>744</v>
      </c>
      <c r="B28" s="73" t="s">
        <v>745</v>
      </c>
      <c r="C28" s="75">
        <v>36</v>
      </c>
      <c r="D28" s="74">
        <v>2.98</v>
      </c>
      <c r="E28" s="202"/>
      <c r="F28" s="202"/>
      <c r="G28" s="202"/>
      <c r="H28" s="278"/>
      <c r="I28" s="278"/>
    </row>
    <row r="29" spans="1:9" x14ac:dyDescent="0.2">
      <c r="A29" s="75" t="s">
        <v>748</v>
      </c>
      <c r="B29" s="73" t="s">
        <v>749</v>
      </c>
      <c r="C29" s="75">
        <v>36</v>
      </c>
      <c r="D29" s="74">
        <v>2.98</v>
      </c>
      <c r="E29" s="202"/>
      <c r="F29" s="202"/>
      <c r="G29" s="202"/>
      <c r="H29" s="278"/>
      <c r="I29" s="278"/>
    </row>
    <row r="30" spans="1:9" s="322" customFormat="1" x14ac:dyDescent="0.2">
      <c r="A30" s="75" t="s">
        <v>1702</v>
      </c>
      <c r="B30" s="73" t="s">
        <v>1703</v>
      </c>
      <c r="C30" s="75">
        <v>36</v>
      </c>
      <c r="D30" s="74">
        <v>2.98</v>
      </c>
      <c r="E30" s="202"/>
      <c r="F30" s="202"/>
      <c r="G30" s="202"/>
    </row>
    <row r="31" spans="1:9" x14ac:dyDescent="0.2">
      <c r="A31" s="75" t="s">
        <v>752</v>
      </c>
      <c r="B31" s="73" t="s">
        <v>753</v>
      </c>
      <c r="C31" s="75">
        <v>36</v>
      </c>
      <c r="D31" s="74">
        <v>2.98</v>
      </c>
      <c r="E31" s="202"/>
      <c r="F31" s="202"/>
      <c r="G31" s="202"/>
      <c r="H31" s="278"/>
      <c r="I31" s="278"/>
    </row>
    <row r="32" spans="1:9" s="322" customFormat="1" x14ac:dyDescent="0.2">
      <c r="A32" s="75" t="s">
        <v>1696</v>
      </c>
      <c r="B32" s="73" t="s">
        <v>1697</v>
      </c>
      <c r="C32" s="75">
        <v>36</v>
      </c>
      <c r="D32" s="74">
        <v>2.98</v>
      </c>
      <c r="E32" s="202"/>
      <c r="F32" s="202"/>
      <c r="G32" s="202"/>
    </row>
    <row r="33" spans="1:9" s="322" customFormat="1" x14ac:dyDescent="0.2">
      <c r="A33" s="75" t="s">
        <v>1698</v>
      </c>
      <c r="B33" s="73" t="s">
        <v>1699</v>
      </c>
      <c r="C33" s="75">
        <v>36</v>
      </c>
      <c r="D33" s="74">
        <v>2.98</v>
      </c>
      <c r="E33" s="202"/>
      <c r="F33" s="202"/>
      <c r="G33" s="202"/>
    </row>
    <row r="34" spans="1:9" s="322" customFormat="1" x14ac:dyDescent="0.2">
      <c r="A34" s="75" t="s">
        <v>1700</v>
      </c>
      <c r="B34" s="73" t="s">
        <v>1701</v>
      </c>
      <c r="C34" s="75">
        <v>36</v>
      </c>
      <c r="D34" s="74">
        <v>2.98</v>
      </c>
      <c r="E34" s="202"/>
      <c r="F34" s="202"/>
      <c r="G34" s="202"/>
    </row>
    <row r="35" spans="1:9" ht="15" x14ac:dyDescent="0.25">
      <c r="A35" s="171" t="s">
        <v>1630</v>
      </c>
      <c r="B35" s="171"/>
      <c r="C35" s="71"/>
      <c r="D35" s="151" t="s">
        <v>703</v>
      </c>
      <c r="E35" s="151"/>
      <c r="F35" s="151"/>
      <c r="G35" s="152"/>
      <c r="H35" s="278"/>
      <c r="I35" s="278"/>
    </row>
    <row r="36" spans="1:9" x14ac:dyDescent="0.2">
      <c r="A36" s="75" t="s">
        <v>758</v>
      </c>
      <c r="B36" s="73" t="s">
        <v>759</v>
      </c>
      <c r="C36" s="75">
        <v>36</v>
      </c>
      <c r="D36" s="74">
        <v>2.95</v>
      </c>
      <c r="E36" s="202"/>
      <c r="F36" s="202"/>
      <c r="G36" s="202"/>
      <c r="H36" s="278"/>
      <c r="I36" s="278"/>
    </row>
    <row r="37" spans="1:9" x14ac:dyDescent="0.2">
      <c r="A37" s="75" t="s">
        <v>762</v>
      </c>
      <c r="B37" s="73" t="s">
        <v>763</v>
      </c>
      <c r="C37" s="75">
        <v>36</v>
      </c>
      <c r="D37" s="74">
        <v>2.95</v>
      </c>
      <c r="E37" s="202"/>
      <c r="F37" s="202"/>
      <c r="G37" s="202"/>
      <c r="H37" s="278"/>
      <c r="I37" s="278"/>
    </row>
    <row r="38" spans="1:9" x14ac:dyDescent="0.2">
      <c r="A38" s="75" t="s">
        <v>766</v>
      </c>
      <c r="B38" s="75" t="s">
        <v>767</v>
      </c>
      <c r="C38" s="75">
        <v>36</v>
      </c>
      <c r="D38" s="74">
        <v>2.95</v>
      </c>
      <c r="E38" s="202"/>
      <c r="F38" s="202"/>
      <c r="G38" s="202"/>
      <c r="H38" s="278"/>
      <c r="I38" s="278"/>
    </row>
    <row r="39" spans="1:9" x14ac:dyDescent="0.2">
      <c r="A39" s="75" t="s">
        <v>770</v>
      </c>
      <c r="B39" s="73" t="s">
        <v>771</v>
      </c>
      <c r="C39" s="75">
        <v>36</v>
      </c>
      <c r="D39" s="74">
        <v>2.95</v>
      </c>
      <c r="E39" s="202"/>
      <c r="F39" s="202"/>
      <c r="G39" s="202"/>
      <c r="H39" s="278"/>
      <c r="I39" s="278"/>
    </row>
    <row r="40" spans="1:9" ht="15" x14ac:dyDescent="0.2">
      <c r="A40" s="75" t="s">
        <v>772</v>
      </c>
      <c r="B40" s="73" t="s">
        <v>773</v>
      </c>
      <c r="C40" s="75">
        <v>36</v>
      </c>
      <c r="D40" s="74">
        <v>4.1500000000000004</v>
      </c>
      <c r="E40" s="202"/>
      <c r="F40" s="202"/>
      <c r="G40" s="202"/>
      <c r="H40" s="5"/>
      <c r="I40" s="5"/>
    </row>
    <row r="41" spans="1:9" s="297" customFormat="1" ht="15" x14ac:dyDescent="0.2">
      <c r="A41" s="75" t="s">
        <v>1616</v>
      </c>
      <c r="B41" s="73" t="s">
        <v>1617</v>
      </c>
      <c r="C41" s="75">
        <v>36</v>
      </c>
      <c r="D41" s="74">
        <v>5</v>
      </c>
      <c r="E41" s="202"/>
      <c r="F41" s="202"/>
      <c r="G41" s="202"/>
      <c r="H41" s="5"/>
      <c r="I41" s="5"/>
    </row>
    <row r="42" spans="1:9" ht="15" x14ac:dyDescent="0.25">
      <c r="A42" s="171" t="s">
        <v>1642</v>
      </c>
      <c r="B42" s="171"/>
      <c r="C42" s="70"/>
      <c r="D42" s="151" t="s">
        <v>703</v>
      </c>
      <c r="E42" s="151" t="s">
        <v>704</v>
      </c>
      <c r="F42" s="151" t="s">
        <v>705</v>
      </c>
      <c r="G42" s="152" t="s">
        <v>706</v>
      </c>
      <c r="H42" s="278"/>
      <c r="I42" s="278"/>
    </row>
    <row r="43" spans="1:9" x14ac:dyDescent="0.2">
      <c r="A43" s="75" t="s">
        <v>774</v>
      </c>
      <c r="B43" s="75" t="s">
        <v>775</v>
      </c>
      <c r="C43" s="75">
        <v>36</v>
      </c>
      <c r="D43" s="74">
        <v>5.6</v>
      </c>
      <c r="E43" s="74">
        <v>5.25</v>
      </c>
      <c r="F43" s="74">
        <v>4.9000000000000004</v>
      </c>
      <c r="G43" s="74">
        <v>4.55</v>
      </c>
      <c r="H43" s="278"/>
      <c r="I43" s="278"/>
    </row>
    <row r="44" spans="1:9" x14ac:dyDescent="0.2">
      <c r="A44" s="75" t="s">
        <v>777</v>
      </c>
      <c r="B44" s="73" t="s">
        <v>778</v>
      </c>
      <c r="C44" s="75">
        <v>36</v>
      </c>
      <c r="D44" s="74">
        <v>6.5</v>
      </c>
      <c r="E44" s="74"/>
      <c r="F44" s="74"/>
      <c r="G44" s="74"/>
      <c r="H44" s="278"/>
      <c r="I44" s="278"/>
    </row>
    <row r="45" spans="1:9" ht="15" x14ac:dyDescent="0.25">
      <c r="A45" s="171" t="s">
        <v>781</v>
      </c>
      <c r="B45" s="171"/>
      <c r="C45" s="71"/>
      <c r="D45" s="151" t="s">
        <v>703</v>
      </c>
      <c r="E45" s="151" t="s">
        <v>704</v>
      </c>
      <c r="F45" s="151" t="s">
        <v>705</v>
      </c>
      <c r="G45" s="152" t="s">
        <v>706</v>
      </c>
      <c r="H45" s="278"/>
      <c r="I45" s="278"/>
    </row>
    <row r="46" spans="1:9" x14ac:dyDescent="0.2">
      <c r="A46" s="75" t="s">
        <v>782</v>
      </c>
      <c r="B46" s="75" t="s">
        <v>783</v>
      </c>
      <c r="C46" s="75">
        <v>24</v>
      </c>
      <c r="D46" s="74">
        <v>5.5</v>
      </c>
      <c r="E46" s="74">
        <v>5.35</v>
      </c>
      <c r="F46" s="74">
        <v>5.25</v>
      </c>
      <c r="G46" s="74">
        <v>5.05</v>
      </c>
      <c r="H46" s="278"/>
      <c r="I46" s="278"/>
    </row>
    <row r="47" spans="1:9" x14ac:dyDescent="0.2">
      <c r="A47" s="75" t="s">
        <v>784</v>
      </c>
      <c r="B47" s="75" t="s">
        <v>785</v>
      </c>
      <c r="C47" s="75">
        <v>24</v>
      </c>
      <c r="D47" s="74">
        <v>5.5</v>
      </c>
      <c r="E47" s="74">
        <v>5.35</v>
      </c>
      <c r="F47" s="74">
        <v>5.25</v>
      </c>
      <c r="G47" s="74">
        <v>5.05</v>
      </c>
      <c r="H47" s="278"/>
      <c r="I47" s="278"/>
    </row>
    <row r="48" spans="1:9" x14ac:dyDescent="0.2">
      <c r="A48" s="75" t="s">
        <v>786</v>
      </c>
      <c r="B48" s="75" t="s">
        <v>787</v>
      </c>
      <c r="C48" s="75">
        <v>24</v>
      </c>
      <c r="D48" s="74">
        <v>5.5</v>
      </c>
      <c r="E48" s="74">
        <v>5.35</v>
      </c>
      <c r="F48" s="74">
        <v>5.25</v>
      </c>
      <c r="G48" s="74">
        <v>5.05</v>
      </c>
      <c r="H48" s="278"/>
      <c r="I48" s="278"/>
    </row>
    <row r="49" spans="1:9" x14ac:dyDescent="0.2">
      <c r="A49" s="75" t="s">
        <v>790</v>
      </c>
      <c r="B49" s="75" t="s">
        <v>791</v>
      </c>
      <c r="C49" s="75">
        <v>24</v>
      </c>
      <c r="D49" s="74">
        <v>5.5</v>
      </c>
      <c r="E49" s="74">
        <v>5.35</v>
      </c>
      <c r="F49" s="74">
        <v>5.25</v>
      </c>
      <c r="G49" s="74">
        <v>5.05</v>
      </c>
      <c r="H49" s="278"/>
      <c r="I49" s="278"/>
    </row>
    <row r="50" spans="1:9" x14ac:dyDescent="0.2">
      <c r="A50" s="75" t="s">
        <v>792</v>
      </c>
      <c r="B50" s="73" t="s">
        <v>793</v>
      </c>
      <c r="C50" s="75">
        <v>24</v>
      </c>
      <c r="D50" s="74">
        <v>5.5</v>
      </c>
      <c r="E50" s="74">
        <v>5.35</v>
      </c>
      <c r="F50" s="74">
        <v>5.25</v>
      </c>
      <c r="G50" s="74">
        <v>5.05</v>
      </c>
      <c r="H50" s="278"/>
      <c r="I50" s="278"/>
    </row>
    <row r="51" spans="1:9" ht="15" x14ac:dyDescent="0.25">
      <c r="A51" s="337" t="s">
        <v>795</v>
      </c>
      <c r="B51" s="338"/>
      <c r="C51" s="71"/>
      <c r="D51" s="151" t="s">
        <v>703</v>
      </c>
      <c r="E51" s="151"/>
      <c r="F51" s="151"/>
      <c r="G51" s="152"/>
      <c r="H51" s="278"/>
      <c r="I51" s="278"/>
    </row>
    <row r="52" spans="1:9" x14ac:dyDescent="0.2">
      <c r="A52" s="75" t="s">
        <v>798</v>
      </c>
      <c r="B52" s="73" t="s">
        <v>799</v>
      </c>
      <c r="C52" s="75">
        <v>36</v>
      </c>
      <c r="D52" s="74">
        <v>3.75</v>
      </c>
      <c r="E52" s="202"/>
      <c r="F52" s="202"/>
      <c r="G52" s="202"/>
      <c r="H52" s="278"/>
      <c r="I52" s="278"/>
    </row>
    <row r="53" spans="1:9" x14ac:dyDescent="0.2">
      <c r="A53" s="75" t="s">
        <v>800</v>
      </c>
      <c r="B53" s="73" t="s">
        <v>801</v>
      </c>
      <c r="C53" s="75">
        <v>36</v>
      </c>
      <c r="D53" s="74">
        <v>3.75</v>
      </c>
      <c r="E53" s="202"/>
      <c r="F53" s="202"/>
      <c r="G53" s="202"/>
      <c r="H53" s="278"/>
      <c r="I53" s="278"/>
    </row>
    <row r="54" spans="1:9" x14ac:dyDescent="0.2">
      <c r="A54" s="75" t="s">
        <v>803</v>
      </c>
      <c r="B54" s="73" t="s">
        <v>804</v>
      </c>
      <c r="C54" s="75">
        <v>36</v>
      </c>
      <c r="D54" s="74">
        <v>3.75</v>
      </c>
      <c r="E54" s="202"/>
      <c r="F54" s="202"/>
      <c r="G54" s="202"/>
      <c r="H54" s="278"/>
      <c r="I54" s="278"/>
    </row>
    <row r="55" spans="1:9" x14ac:dyDescent="0.2">
      <c r="A55" s="75" t="s">
        <v>807</v>
      </c>
      <c r="B55" s="73" t="s">
        <v>808</v>
      </c>
      <c r="C55" s="75">
        <v>36</v>
      </c>
      <c r="D55" s="74">
        <v>3.75</v>
      </c>
      <c r="E55" s="202"/>
      <c r="F55" s="202"/>
      <c r="G55" s="202"/>
      <c r="H55" s="278"/>
      <c r="I55" s="278"/>
    </row>
    <row r="56" spans="1:9" x14ac:dyDescent="0.2">
      <c r="A56" s="75" t="s">
        <v>809</v>
      </c>
      <c r="B56" s="73" t="s">
        <v>810</v>
      </c>
      <c r="C56" s="75">
        <v>36</v>
      </c>
      <c r="D56" s="74">
        <v>3.75</v>
      </c>
      <c r="E56" s="202"/>
      <c r="F56" s="202"/>
      <c r="G56" s="202"/>
      <c r="H56" s="278"/>
      <c r="I56" s="278"/>
    </row>
    <row r="57" spans="1:9" x14ac:dyDescent="0.2">
      <c r="A57" s="75" t="s">
        <v>811</v>
      </c>
      <c r="B57" s="73" t="s">
        <v>812</v>
      </c>
      <c r="C57" s="75">
        <v>36</v>
      </c>
      <c r="D57" s="74">
        <v>3.75</v>
      </c>
      <c r="E57" s="202"/>
      <c r="F57" s="202"/>
      <c r="G57" s="202"/>
      <c r="H57" s="278"/>
      <c r="I57" s="278"/>
    </row>
    <row r="58" spans="1:9" ht="15" x14ac:dyDescent="0.25">
      <c r="A58" s="171" t="s">
        <v>1689</v>
      </c>
      <c r="B58" s="169"/>
      <c r="C58" s="71"/>
      <c r="D58" s="151" t="s">
        <v>703</v>
      </c>
      <c r="E58" s="151"/>
      <c r="F58" s="151"/>
      <c r="G58" s="152"/>
      <c r="H58" s="278"/>
      <c r="I58" s="278"/>
    </row>
    <row r="59" spans="1:9" x14ac:dyDescent="0.2">
      <c r="A59" s="75" t="s">
        <v>813</v>
      </c>
      <c r="B59" s="73" t="s">
        <v>814</v>
      </c>
      <c r="C59" s="75">
        <v>36</v>
      </c>
      <c r="D59" s="74">
        <v>3.98</v>
      </c>
      <c r="E59" s="202"/>
      <c r="F59" s="202"/>
      <c r="G59" s="202"/>
      <c r="H59" s="278"/>
      <c r="I59" s="278"/>
    </row>
    <row r="60" spans="1:9" x14ac:dyDescent="0.2">
      <c r="A60" s="75" t="s">
        <v>816</v>
      </c>
      <c r="B60" s="73" t="s">
        <v>817</v>
      </c>
      <c r="C60" s="75">
        <v>36</v>
      </c>
      <c r="D60" s="74">
        <v>3.98</v>
      </c>
      <c r="E60" s="202"/>
      <c r="F60" s="202"/>
      <c r="G60" s="202"/>
      <c r="H60" s="278"/>
      <c r="I60" s="278"/>
    </row>
    <row r="61" spans="1:9" x14ac:dyDescent="0.2">
      <c r="A61" s="75" t="s">
        <v>820</v>
      </c>
      <c r="B61" s="73" t="s">
        <v>821</v>
      </c>
      <c r="C61" s="75">
        <v>36</v>
      </c>
      <c r="D61" s="74">
        <v>3.98</v>
      </c>
      <c r="E61" s="202"/>
      <c r="F61" s="202"/>
      <c r="G61" s="202"/>
      <c r="H61" s="278"/>
      <c r="I61" s="278"/>
    </row>
    <row r="62" spans="1:9" s="295" customFormat="1" x14ac:dyDescent="0.2">
      <c r="A62" s="75" t="s">
        <v>1608</v>
      </c>
      <c r="B62" s="73" t="s">
        <v>1609</v>
      </c>
      <c r="C62" s="75">
        <v>36</v>
      </c>
      <c r="D62" s="74">
        <v>3.98</v>
      </c>
      <c r="E62" s="202"/>
      <c r="F62" s="202"/>
      <c r="G62" s="202"/>
    </row>
    <row r="63" spans="1:9" s="295" customFormat="1" x14ac:dyDescent="0.2">
      <c r="A63" s="75" t="s">
        <v>1610</v>
      </c>
      <c r="B63" s="73" t="s">
        <v>1611</v>
      </c>
      <c r="C63" s="75">
        <v>36</v>
      </c>
      <c r="D63" s="74">
        <v>3.98</v>
      </c>
      <c r="E63" s="202"/>
      <c r="F63" s="202"/>
      <c r="G63" s="202"/>
    </row>
    <row r="64" spans="1:9" x14ac:dyDescent="0.2">
      <c r="A64" s="75" t="s">
        <v>822</v>
      </c>
      <c r="B64" s="73" t="s">
        <v>823</v>
      </c>
      <c r="C64" s="75">
        <v>36</v>
      </c>
      <c r="D64" s="74">
        <v>3.98</v>
      </c>
      <c r="E64" s="202"/>
      <c r="F64" s="202"/>
      <c r="G64" s="202"/>
      <c r="H64" s="278"/>
      <c r="I64" s="278"/>
    </row>
    <row r="65" spans="1:9" ht="15" x14ac:dyDescent="0.25">
      <c r="A65" s="171" t="s">
        <v>825</v>
      </c>
      <c r="B65" s="70"/>
      <c r="C65" s="71"/>
      <c r="D65" s="151" t="s">
        <v>703</v>
      </c>
      <c r="E65" s="151" t="s">
        <v>704</v>
      </c>
      <c r="F65" s="151" t="s">
        <v>705</v>
      </c>
      <c r="G65" s="152" t="s">
        <v>706</v>
      </c>
      <c r="H65" s="278"/>
      <c r="I65" s="278"/>
    </row>
    <row r="66" spans="1:9" x14ac:dyDescent="0.2">
      <c r="A66" s="75" t="s">
        <v>828</v>
      </c>
      <c r="B66" s="73" t="s">
        <v>829</v>
      </c>
      <c r="C66" s="75">
        <v>36</v>
      </c>
      <c r="D66" s="74">
        <v>2.4500000000000002</v>
      </c>
      <c r="E66" s="74">
        <v>2.2999999999999998</v>
      </c>
      <c r="F66" s="74">
        <v>2.2000000000000002</v>
      </c>
      <c r="G66" s="74">
        <v>2.1</v>
      </c>
      <c r="H66" s="278"/>
      <c r="I66" s="278"/>
    </row>
    <row r="67" spans="1:9" x14ac:dyDescent="0.2">
      <c r="A67" s="75" t="s">
        <v>830</v>
      </c>
      <c r="B67" s="73" t="s">
        <v>831</v>
      </c>
      <c r="C67" s="75">
        <v>24</v>
      </c>
      <c r="D67" s="74">
        <v>4.5</v>
      </c>
      <c r="E67" s="74">
        <v>4.25</v>
      </c>
      <c r="F67" s="74">
        <v>4.1500000000000004</v>
      </c>
      <c r="G67" s="74">
        <v>4.04</v>
      </c>
      <c r="H67" s="278"/>
      <c r="I67" s="278"/>
    </row>
    <row r="68" spans="1:9" ht="15" x14ac:dyDescent="0.25">
      <c r="A68" s="171" t="s">
        <v>832</v>
      </c>
      <c r="B68" s="70"/>
      <c r="C68" s="71"/>
      <c r="D68" s="151" t="s">
        <v>703</v>
      </c>
      <c r="E68" s="151" t="s">
        <v>704</v>
      </c>
      <c r="F68" s="151" t="s">
        <v>705</v>
      </c>
      <c r="G68" s="152" t="s">
        <v>706</v>
      </c>
      <c r="H68" s="278"/>
      <c r="I68" s="278"/>
    </row>
    <row r="69" spans="1:9" x14ac:dyDescent="0.2">
      <c r="A69" s="75" t="s">
        <v>833</v>
      </c>
      <c r="B69" s="75" t="s">
        <v>834</v>
      </c>
      <c r="C69" s="75">
        <v>18</v>
      </c>
      <c r="D69" s="74">
        <v>6.5</v>
      </c>
      <c r="E69" s="74">
        <v>6.048</v>
      </c>
      <c r="F69" s="74">
        <v>5.77</v>
      </c>
      <c r="G69" s="74">
        <v>5.3</v>
      </c>
      <c r="H69" s="278"/>
      <c r="I69" s="278"/>
    </row>
    <row r="70" spans="1:9" ht="15" x14ac:dyDescent="0.25">
      <c r="A70" s="171" t="s">
        <v>835</v>
      </c>
      <c r="B70" s="70"/>
      <c r="C70" s="71"/>
      <c r="D70" s="151" t="s">
        <v>703</v>
      </c>
      <c r="E70" s="151" t="s">
        <v>704</v>
      </c>
      <c r="F70" s="151" t="s">
        <v>705</v>
      </c>
      <c r="G70" s="152" t="s">
        <v>706</v>
      </c>
      <c r="H70" s="278"/>
      <c r="I70" s="278"/>
    </row>
    <row r="71" spans="1:9" x14ac:dyDescent="0.2">
      <c r="A71" s="73" t="s">
        <v>836</v>
      </c>
      <c r="B71" s="75" t="s">
        <v>837</v>
      </c>
      <c r="C71" s="75">
        <v>24</v>
      </c>
      <c r="D71" s="74">
        <v>6.75</v>
      </c>
      <c r="E71" s="74">
        <v>6.3</v>
      </c>
      <c r="F71" s="74">
        <v>5.85</v>
      </c>
      <c r="G71" s="74">
        <v>5.5</v>
      </c>
      <c r="H71" s="278"/>
      <c r="I71" s="278"/>
    </row>
    <row r="72" spans="1:9" x14ac:dyDescent="0.2">
      <c r="A72" s="75" t="s">
        <v>838</v>
      </c>
      <c r="B72" s="73" t="s">
        <v>1690</v>
      </c>
      <c r="C72" s="75">
        <v>18</v>
      </c>
      <c r="D72" s="74">
        <v>10.6</v>
      </c>
      <c r="E72" s="74">
        <v>10.56</v>
      </c>
      <c r="F72" s="74">
        <v>10.45</v>
      </c>
      <c r="G72" s="74">
        <v>10.37</v>
      </c>
      <c r="H72" s="278"/>
      <c r="I72" s="278"/>
    </row>
    <row r="73" spans="1:9" ht="15" x14ac:dyDescent="0.25">
      <c r="A73" s="171" t="s">
        <v>855</v>
      </c>
      <c r="B73" s="71"/>
      <c r="C73" s="71"/>
      <c r="D73" s="151" t="s">
        <v>703</v>
      </c>
      <c r="E73" s="151" t="s">
        <v>704</v>
      </c>
      <c r="F73" s="151" t="s">
        <v>705</v>
      </c>
      <c r="G73" s="152" t="s">
        <v>706</v>
      </c>
    </row>
    <row r="74" spans="1:9" x14ac:dyDescent="0.2">
      <c r="A74" s="75" t="s">
        <v>856</v>
      </c>
      <c r="B74" s="73" t="s">
        <v>857</v>
      </c>
      <c r="C74" s="75">
        <v>100</v>
      </c>
      <c r="D74" s="74">
        <v>0.48</v>
      </c>
      <c r="E74" s="74">
        <v>0.45</v>
      </c>
      <c r="F74" s="74">
        <v>0.45</v>
      </c>
      <c r="G74" s="74">
        <v>0.45</v>
      </c>
    </row>
    <row r="75" spans="1:9" x14ac:dyDescent="0.2">
      <c r="A75" s="75" t="s">
        <v>858</v>
      </c>
      <c r="B75" s="73" t="s">
        <v>859</v>
      </c>
      <c r="C75" s="75">
        <v>100</v>
      </c>
      <c r="D75" s="74">
        <v>0.8</v>
      </c>
      <c r="E75" s="74">
        <v>0.75</v>
      </c>
      <c r="F75" s="74">
        <v>0.75</v>
      </c>
      <c r="G75" s="74">
        <v>0.75</v>
      </c>
    </row>
    <row r="77" spans="1:9" ht="15" x14ac:dyDescent="0.2">
      <c r="A77" s="331" t="s">
        <v>707</v>
      </c>
      <c r="B77" s="331"/>
      <c r="C77" s="3"/>
      <c r="D77" s="4"/>
      <c r="E77" s="6"/>
      <c r="F77" s="280"/>
    </row>
    <row r="78" spans="1:9" x14ac:dyDescent="0.2">
      <c r="A78" s="2" t="s">
        <v>708</v>
      </c>
      <c r="B78" s="2" t="s">
        <v>709</v>
      </c>
      <c r="C78" s="2">
        <v>36</v>
      </c>
      <c r="D78" s="1">
        <v>2.95</v>
      </c>
      <c r="E78" s="1"/>
      <c r="F78" s="280"/>
    </row>
    <row r="79" spans="1:9" x14ac:dyDescent="0.2">
      <c r="A79" s="2" t="s">
        <v>710</v>
      </c>
      <c r="B79" s="2" t="s">
        <v>711</v>
      </c>
      <c r="C79" s="2">
        <v>36</v>
      </c>
      <c r="D79" s="1">
        <v>2.95</v>
      </c>
      <c r="E79" s="1"/>
      <c r="F79" s="280"/>
    </row>
    <row r="80" spans="1:9" x14ac:dyDescent="0.2">
      <c r="A80" s="2" t="s">
        <v>713</v>
      </c>
      <c r="B80" s="2" t="s">
        <v>714</v>
      </c>
      <c r="C80" s="2">
        <v>36</v>
      </c>
      <c r="D80" s="1">
        <v>2.95</v>
      </c>
      <c r="E80" s="1"/>
      <c r="F80" s="280"/>
    </row>
    <row r="81" spans="1:6" x14ac:dyDescent="0.2">
      <c r="A81" s="2" t="s">
        <v>717</v>
      </c>
      <c r="B81" s="2" t="s">
        <v>718</v>
      </c>
      <c r="C81" s="2">
        <v>36</v>
      </c>
      <c r="D81" s="1">
        <v>2.95</v>
      </c>
      <c r="E81" s="1"/>
      <c r="F81" s="280"/>
    </row>
    <row r="82" spans="1:6" x14ac:dyDescent="0.2">
      <c r="A82" s="2"/>
      <c r="B82" s="2"/>
      <c r="C82" s="2"/>
      <c r="D82" s="1"/>
      <c r="E82" s="1"/>
      <c r="F82" s="280"/>
    </row>
    <row r="83" spans="1:6" ht="15" x14ac:dyDescent="0.2">
      <c r="A83" s="331" t="s">
        <v>728</v>
      </c>
      <c r="B83" s="331"/>
      <c r="C83" s="2"/>
      <c r="D83" s="1"/>
      <c r="E83" s="6"/>
      <c r="F83" s="280"/>
    </row>
    <row r="84" spans="1:6" x14ac:dyDescent="0.2">
      <c r="A84" s="2" t="s">
        <v>731</v>
      </c>
      <c r="B84" s="2" t="s">
        <v>732</v>
      </c>
      <c r="C84" s="2">
        <v>36</v>
      </c>
      <c r="D84" s="1">
        <v>4.5999999999999996</v>
      </c>
      <c r="E84" s="1"/>
      <c r="F84" s="280"/>
    </row>
    <row r="85" spans="1:6" x14ac:dyDescent="0.2">
      <c r="A85" s="2" t="s">
        <v>735</v>
      </c>
      <c r="B85" s="2" t="s">
        <v>736</v>
      </c>
      <c r="C85" s="2">
        <v>36</v>
      </c>
      <c r="D85" s="1">
        <v>4.5999999999999996</v>
      </c>
      <c r="E85" s="1"/>
      <c r="F85" s="280"/>
    </row>
    <row r="86" spans="1:6" x14ac:dyDescent="0.2">
      <c r="A86" s="2" t="s">
        <v>739</v>
      </c>
      <c r="B86" s="2" t="s">
        <v>740</v>
      </c>
      <c r="C86" s="2">
        <v>36</v>
      </c>
      <c r="D86" s="1">
        <v>4.5999999999999996</v>
      </c>
      <c r="E86" s="1"/>
      <c r="F86" s="280"/>
    </row>
  </sheetData>
  <mergeCells count="6">
    <mergeCell ref="A83:B83"/>
    <mergeCell ref="A1:B2"/>
    <mergeCell ref="A3:G3"/>
    <mergeCell ref="D4:G4"/>
    <mergeCell ref="A51:B51"/>
    <mergeCell ref="A77:B77"/>
  </mergeCells>
  <pageMargins left="0.7" right="0.7" top="0.75" bottom="0.75" header="0.3" footer="0.3"/>
  <pageSetup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"/>
  <sheetViews>
    <sheetView zoomScale="80" zoomScaleNormal="80" workbookViewId="0">
      <selection activeCell="B16" sqref="B16"/>
    </sheetView>
  </sheetViews>
  <sheetFormatPr defaultRowHeight="12.75" x14ac:dyDescent="0.2"/>
  <cols>
    <col min="1" max="1" width="21.83203125" customWidth="1"/>
    <col min="2" max="2" width="48.5" customWidth="1"/>
    <col min="10" max="10" width="16.1640625" customWidth="1"/>
    <col min="11" max="11" width="47.5" customWidth="1"/>
    <col min="12" max="12" width="5.1640625" customWidth="1"/>
    <col min="13" max="13" width="12.33203125" customWidth="1"/>
  </cols>
  <sheetData>
    <row r="1" spans="1:13" s="280" customFormat="1" ht="35.25" customHeight="1" x14ac:dyDescent="0.2">
      <c r="A1" s="339" t="s">
        <v>1559</v>
      </c>
      <c r="B1" s="340"/>
      <c r="C1" s="340"/>
      <c r="D1" s="340"/>
    </row>
    <row r="2" spans="1:13" s="282" customFormat="1" ht="39.75" customHeight="1" x14ac:dyDescent="0.2">
      <c r="A2" s="284"/>
      <c r="B2" s="292" t="s">
        <v>1575</v>
      </c>
      <c r="C2" s="283"/>
      <c r="D2" s="283"/>
    </row>
    <row r="3" spans="1:13" ht="25.5" x14ac:dyDescent="0.2">
      <c r="A3" s="279"/>
      <c r="B3" s="279"/>
      <c r="C3" s="341" t="s">
        <v>700</v>
      </c>
      <c r="D3" s="341"/>
      <c r="E3" s="1"/>
      <c r="F3" s="278"/>
      <c r="J3" s="281"/>
      <c r="K3" s="281"/>
      <c r="L3" s="341" t="s">
        <v>700</v>
      </c>
      <c r="M3" s="341"/>
    </row>
    <row r="4" spans="1:13" ht="15" x14ac:dyDescent="0.2">
      <c r="A4" s="65" t="s">
        <v>701</v>
      </c>
      <c r="B4" s="65" t="s">
        <v>5</v>
      </c>
      <c r="C4" s="65" t="s">
        <v>702</v>
      </c>
      <c r="D4" s="65" t="s">
        <v>703</v>
      </c>
      <c r="E4" s="6"/>
      <c r="F4" s="278"/>
      <c r="J4" s="65" t="s">
        <v>701</v>
      </c>
      <c r="K4" s="65" t="s">
        <v>5</v>
      </c>
      <c r="L4" s="65" t="s">
        <v>702</v>
      </c>
      <c r="M4" s="65" t="s">
        <v>703</v>
      </c>
    </row>
    <row r="5" spans="1:13" x14ac:dyDescent="0.2">
      <c r="A5" s="2"/>
      <c r="B5" s="2"/>
      <c r="C5" s="2"/>
      <c r="D5" s="1"/>
      <c r="E5" s="1"/>
      <c r="F5" s="278"/>
    </row>
    <row r="6" spans="1:13" x14ac:dyDescent="0.2">
      <c r="A6" s="2"/>
      <c r="B6" s="2"/>
      <c r="C6" s="2"/>
      <c r="D6" s="1"/>
      <c r="E6" s="1"/>
      <c r="F6" s="278"/>
    </row>
    <row r="7" spans="1:13" ht="15" x14ac:dyDescent="0.2">
      <c r="A7" s="342" t="s">
        <v>743</v>
      </c>
      <c r="B7" s="342"/>
      <c r="C7" s="2"/>
      <c r="D7" s="1"/>
      <c r="E7" s="6"/>
      <c r="F7" s="278"/>
      <c r="J7" s="342" t="s">
        <v>743</v>
      </c>
      <c r="K7" s="342"/>
    </row>
    <row r="8" spans="1:13" x14ac:dyDescent="0.2">
      <c r="A8" s="2" t="s">
        <v>746</v>
      </c>
      <c r="B8" s="2" t="s">
        <v>747</v>
      </c>
      <c r="C8" s="2">
        <v>10</v>
      </c>
      <c r="D8" s="1">
        <v>8</v>
      </c>
      <c r="E8" s="1"/>
      <c r="F8" s="278"/>
      <c r="J8" s="78" t="s">
        <v>1560</v>
      </c>
      <c r="K8" s="78" t="s">
        <v>1561</v>
      </c>
      <c r="L8" s="78"/>
      <c r="M8" s="291">
        <v>12.9</v>
      </c>
    </row>
    <row r="9" spans="1:13" x14ac:dyDescent="0.2">
      <c r="A9" s="2" t="s">
        <v>750</v>
      </c>
      <c r="B9" s="2" t="s">
        <v>751</v>
      </c>
      <c r="C9" s="2">
        <v>50</v>
      </c>
      <c r="D9" s="1">
        <v>11.95</v>
      </c>
      <c r="E9" s="1"/>
      <c r="F9" s="278"/>
      <c r="J9" s="78" t="s">
        <v>1562</v>
      </c>
      <c r="K9" s="78" t="s">
        <v>1563</v>
      </c>
      <c r="L9" s="78"/>
      <c r="M9" s="291">
        <v>13.95</v>
      </c>
    </row>
    <row r="10" spans="1:13" x14ac:dyDescent="0.2">
      <c r="A10" s="2" t="s">
        <v>754</v>
      </c>
      <c r="B10" s="2" t="s">
        <v>755</v>
      </c>
      <c r="C10" s="2">
        <v>50</v>
      </c>
      <c r="D10" s="1">
        <v>11.95</v>
      </c>
      <c r="E10" s="1"/>
      <c r="F10" s="278"/>
      <c r="J10" s="78" t="s">
        <v>1564</v>
      </c>
      <c r="K10" s="78" t="s">
        <v>1565</v>
      </c>
      <c r="L10" s="78"/>
      <c r="M10" s="291">
        <v>13.95</v>
      </c>
    </row>
    <row r="11" spans="1:13" x14ac:dyDescent="0.2">
      <c r="A11" s="2" t="s">
        <v>756</v>
      </c>
      <c r="B11" s="2" t="s">
        <v>757</v>
      </c>
      <c r="C11" s="2">
        <v>50</v>
      </c>
      <c r="D11" s="1">
        <v>12.5</v>
      </c>
      <c r="E11" s="1"/>
      <c r="F11" s="278"/>
      <c r="J11" s="78" t="s">
        <v>1566</v>
      </c>
      <c r="K11" s="78" t="s">
        <v>1567</v>
      </c>
      <c r="M11" s="291">
        <v>13.95</v>
      </c>
    </row>
    <row r="12" spans="1:13" x14ac:dyDescent="0.2">
      <c r="A12" s="2" t="s">
        <v>760</v>
      </c>
      <c r="B12" s="2" t="s">
        <v>761</v>
      </c>
      <c r="C12" s="2">
        <v>10</v>
      </c>
      <c r="D12" s="1">
        <v>12.5</v>
      </c>
      <c r="E12" s="1"/>
      <c r="F12" s="278"/>
      <c r="J12" s="78" t="s">
        <v>1568</v>
      </c>
      <c r="K12" s="78" t="s">
        <v>1569</v>
      </c>
      <c r="M12" s="291">
        <v>9.5</v>
      </c>
    </row>
    <row r="13" spans="1:13" x14ac:dyDescent="0.2">
      <c r="A13" s="2" t="s">
        <v>764</v>
      </c>
      <c r="B13" s="2" t="s">
        <v>765</v>
      </c>
      <c r="C13" s="2">
        <v>10</v>
      </c>
      <c r="D13" s="1">
        <v>12.5</v>
      </c>
      <c r="E13" s="1"/>
      <c r="F13" s="278"/>
    </row>
    <row r="14" spans="1:13" ht="15" x14ac:dyDescent="0.2">
      <c r="A14" s="2" t="s">
        <v>768</v>
      </c>
      <c r="B14" s="2" t="s">
        <v>769</v>
      </c>
      <c r="C14" s="2">
        <v>10</v>
      </c>
      <c r="D14" s="1">
        <v>12.5</v>
      </c>
      <c r="E14" s="1"/>
      <c r="F14" s="278"/>
      <c r="J14" s="342" t="s">
        <v>1570</v>
      </c>
      <c r="K14" s="342"/>
    </row>
    <row r="15" spans="1:13" ht="25.5" x14ac:dyDescent="0.2">
      <c r="A15" s="323" t="s">
        <v>1548</v>
      </c>
      <c r="B15" s="324" t="s">
        <v>1549</v>
      </c>
      <c r="C15" s="2">
        <v>12</v>
      </c>
      <c r="D15" s="1">
        <v>12.9</v>
      </c>
      <c r="E15" s="6"/>
      <c r="F15" s="278"/>
      <c r="J15" s="78" t="s">
        <v>1571</v>
      </c>
      <c r="K15" s="78" t="s">
        <v>1572</v>
      </c>
      <c r="L15" s="78"/>
      <c r="M15" s="291">
        <v>3.35</v>
      </c>
    </row>
    <row r="16" spans="1:13" ht="15" x14ac:dyDescent="0.2">
      <c r="A16" s="2"/>
      <c r="B16" s="2"/>
      <c r="C16" s="2"/>
      <c r="D16" s="1"/>
      <c r="E16" s="1"/>
      <c r="F16" s="5"/>
      <c r="J16" s="78" t="s">
        <v>1573</v>
      </c>
      <c r="K16" s="78" t="s">
        <v>1574</v>
      </c>
      <c r="L16" s="78"/>
      <c r="M16" s="291">
        <v>3.35</v>
      </c>
    </row>
    <row r="17" spans="1:19" x14ac:dyDescent="0.2">
      <c r="A17" s="2"/>
      <c r="B17" s="2"/>
      <c r="C17" s="2"/>
      <c r="D17" s="1"/>
      <c r="E17" s="278"/>
      <c r="F17" s="278"/>
    </row>
    <row r="18" spans="1:19" ht="15" x14ac:dyDescent="0.2">
      <c r="A18" s="342" t="s">
        <v>776</v>
      </c>
      <c r="B18" s="342"/>
      <c r="C18" s="2"/>
      <c r="D18" s="1"/>
      <c r="E18" s="6"/>
      <c r="F18" s="278"/>
    </row>
    <row r="19" spans="1:19" x14ac:dyDescent="0.2">
      <c r="A19" s="7" t="s">
        <v>779</v>
      </c>
      <c r="B19" s="7" t="s">
        <v>780</v>
      </c>
      <c r="C19" s="2">
        <v>12</v>
      </c>
      <c r="D19" s="1">
        <v>7.63</v>
      </c>
      <c r="E19" s="1"/>
      <c r="F19" s="278"/>
    </row>
    <row r="20" spans="1:19" x14ac:dyDescent="0.2">
      <c r="A20" s="2"/>
      <c r="B20" s="2"/>
      <c r="C20" s="2"/>
      <c r="D20" s="1"/>
      <c r="E20" s="278"/>
      <c r="F20" s="278"/>
    </row>
    <row r="21" spans="1:19" ht="15" x14ac:dyDescent="0.2">
      <c r="A21" s="342" t="s">
        <v>1273</v>
      </c>
      <c r="B21" s="342"/>
      <c r="C21" s="2"/>
      <c r="D21" s="1"/>
      <c r="E21" s="6"/>
      <c r="F21" s="278"/>
    </row>
    <row r="22" spans="1:19" x14ac:dyDescent="0.2">
      <c r="A22" s="2"/>
      <c r="B22" s="2"/>
      <c r="C22" s="2"/>
      <c r="D22" s="1"/>
      <c r="E22" s="1"/>
      <c r="F22" s="278"/>
    </row>
    <row r="23" spans="1:19" ht="15" x14ac:dyDescent="0.25">
      <c r="A23" s="2" t="s">
        <v>788</v>
      </c>
      <c r="B23" s="2" t="s">
        <v>789</v>
      </c>
      <c r="C23" s="2">
        <v>48</v>
      </c>
      <c r="D23" s="1">
        <v>4.99</v>
      </c>
      <c r="E23" s="1"/>
      <c r="F23" s="278"/>
      <c r="J23" s="344" t="s">
        <v>839</v>
      </c>
      <c r="K23" s="345"/>
      <c r="L23" s="285"/>
      <c r="M23" s="286" t="s">
        <v>703</v>
      </c>
      <c r="N23" s="286" t="s">
        <v>704</v>
      </c>
      <c r="O23" s="286" t="s">
        <v>705</v>
      </c>
      <c r="P23" s="287" t="s">
        <v>706</v>
      </c>
      <c r="Q23" s="282"/>
      <c r="R23" s="282"/>
      <c r="S23" s="282"/>
    </row>
    <row r="24" spans="1:19" x14ac:dyDescent="0.2">
      <c r="A24" s="2" t="s">
        <v>1271</v>
      </c>
      <c r="B24" s="2" t="s">
        <v>1272</v>
      </c>
      <c r="C24" s="2">
        <v>48</v>
      </c>
      <c r="D24" s="1">
        <v>4.99</v>
      </c>
      <c r="E24" s="1"/>
      <c r="F24" s="278"/>
      <c r="J24" s="76" t="s">
        <v>840</v>
      </c>
      <c r="K24" s="76" t="s">
        <v>841</v>
      </c>
      <c r="L24" s="76">
        <v>24</v>
      </c>
      <c r="M24" s="77">
        <v>11.49</v>
      </c>
      <c r="N24" s="77">
        <v>11.38</v>
      </c>
      <c r="O24" s="77">
        <v>11.27</v>
      </c>
      <c r="P24" s="77">
        <v>11.05</v>
      </c>
      <c r="Q24" s="282"/>
      <c r="R24" s="282"/>
      <c r="S24" s="282"/>
    </row>
    <row r="25" spans="1:19" ht="15" x14ac:dyDescent="0.2">
      <c r="A25" s="342" t="s">
        <v>794</v>
      </c>
      <c r="B25" s="342"/>
      <c r="C25" s="2"/>
      <c r="D25" s="1"/>
      <c r="E25" s="1"/>
      <c r="F25" s="278"/>
      <c r="J25" s="76" t="s">
        <v>842</v>
      </c>
      <c r="K25" s="76" t="s">
        <v>843</v>
      </c>
      <c r="L25" s="76">
        <v>24</v>
      </c>
      <c r="M25" s="77">
        <v>11.49</v>
      </c>
      <c r="N25" s="77">
        <v>11.38</v>
      </c>
      <c r="O25" s="77">
        <v>11.27</v>
      </c>
      <c r="P25" s="77">
        <v>11.05</v>
      </c>
      <c r="Q25" s="282"/>
      <c r="R25" s="282"/>
      <c r="S25" s="282"/>
    </row>
    <row r="26" spans="1:19" x14ac:dyDescent="0.2">
      <c r="A26" s="2" t="s">
        <v>796</v>
      </c>
      <c r="B26" s="2" t="s">
        <v>797</v>
      </c>
      <c r="C26" s="2">
        <v>72</v>
      </c>
      <c r="D26" s="1">
        <v>2.25</v>
      </c>
      <c r="E26" s="1"/>
      <c r="F26" s="278"/>
      <c r="J26" s="76" t="s">
        <v>844</v>
      </c>
      <c r="K26" s="76" t="s">
        <v>845</v>
      </c>
      <c r="L26" s="76">
        <v>24</v>
      </c>
      <c r="M26" s="77">
        <v>11.49</v>
      </c>
      <c r="N26" s="77">
        <v>11.38</v>
      </c>
      <c r="O26" s="77">
        <v>11.27</v>
      </c>
      <c r="P26" s="77">
        <v>11.05</v>
      </c>
      <c r="Q26" s="282"/>
      <c r="R26" s="282"/>
      <c r="S26" s="282"/>
    </row>
    <row r="27" spans="1:19" x14ac:dyDescent="0.2">
      <c r="A27" s="2"/>
      <c r="B27" s="2"/>
      <c r="C27" s="2"/>
      <c r="D27" s="1"/>
      <c r="E27" s="278"/>
      <c r="F27" s="278"/>
      <c r="J27" s="76" t="s">
        <v>846</v>
      </c>
      <c r="K27" s="76" t="s">
        <v>847</v>
      </c>
      <c r="L27" s="76">
        <v>24</v>
      </c>
      <c r="M27" s="77">
        <v>11.49</v>
      </c>
      <c r="N27" s="77">
        <v>11.38</v>
      </c>
      <c r="O27" s="77">
        <v>11.27</v>
      </c>
      <c r="P27" s="77">
        <v>11.05</v>
      </c>
      <c r="Q27" s="282"/>
      <c r="R27" s="282"/>
      <c r="S27" s="282"/>
    </row>
    <row r="28" spans="1:19" ht="15" x14ac:dyDescent="0.25">
      <c r="A28" s="342" t="s">
        <v>802</v>
      </c>
      <c r="B28" s="342"/>
      <c r="C28" s="2"/>
      <c r="D28" s="1"/>
      <c r="E28" s="6"/>
      <c r="F28" s="278"/>
      <c r="J28" s="288" t="s">
        <v>848</v>
      </c>
      <c r="K28" s="289"/>
      <c r="L28" s="170"/>
      <c r="M28" s="286" t="s">
        <v>703</v>
      </c>
      <c r="N28" s="286"/>
      <c r="O28" s="286"/>
      <c r="P28" s="287"/>
      <c r="Q28" s="282"/>
      <c r="R28" s="282"/>
      <c r="S28" s="282"/>
    </row>
    <row r="29" spans="1:19" x14ac:dyDescent="0.2">
      <c r="A29" s="2" t="s">
        <v>805</v>
      </c>
      <c r="B29" s="2" t="s">
        <v>806</v>
      </c>
      <c r="C29" s="2">
        <v>48</v>
      </c>
      <c r="D29" s="1">
        <v>3.85</v>
      </c>
      <c r="E29" s="1"/>
      <c r="F29" s="278"/>
      <c r="J29" s="73" t="s">
        <v>849</v>
      </c>
      <c r="K29" s="73" t="s">
        <v>850</v>
      </c>
      <c r="L29" s="75">
        <v>24</v>
      </c>
      <c r="M29" s="74">
        <v>10.574</v>
      </c>
      <c r="N29" s="202"/>
      <c r="O29" s="202"/>
      <c r="P29" s="202"/>
      <c r="Q29" s="282"/>
      <c r="R29" s="282"/>
      <c r="S29" s="282"/>
    </row>
    <row r="30" spans="1:19" x14ac:dyDescent="0.2">
      <c r="A30" s="2"/>
      <c r="B30" s="2"/>
      <c r="C30" s="2"/>
      <c r="D30" s="1"/>
      <c r="E30" s="278"/>
      <c r="F30" s="278"/>
      <c r="J30" s="75" t="s">
        <v>851</v>
      </c>
      <c r="K30" s="73" t="s">
        <v>852</v>
      </c>
      <c r="L30" s="75">
        <v>24</v>
      </c>
      <c r="M30" s="74">
        <v>10.574</v>
      </c>
      <c r="N30" s="202"/>
      <c r="O30" s="202"/>
      <c r="P30" s="202"/>
      <c r="Q30" s="282"/>
      <c r="R30" s="282"/>
      <c r="S30" s="282"/>
    </row>
    <row r="31" spans="1:19" ht="15" x14ac:dyDescent="0.2">
      <c r="A31" s="342" t="s">
        <v>815</v>
      </c>
      <c r="B31" s="342"/>
      <c r="C31" s="278"/>
      <c r="D31" s="278"/>
      <c r="E31" s="278"/>
      <c r="F31" s="278"/>
      <c r="J31" s="75" t="s">
        <v>853</v>
      </c>
      <c r="K31" s="73" t="s">
        <v>854</v>
      </c>
      <c r="L31" s="75">
        <v>24</v>
      </c>
      <c r="M31" s="74">
        <v>10.574</v>
      </c>
      <c r="N31" s="202"/>
      <c r="O31" s="202"/>
      <c r="P31" s="202"/>
      <c r="Q31" s="282"/>
      <c r="R31" s="282"/>
      <c r="S31" s="282"/>
    </row>
    <row r="32" spans="1:19" x14ac:dyDescent="0.2">
      <c r="A32" s="1" t="s">
        <v>818</v>
      </c>
      <c r="B32" s="1" t="s">
        <v>819</v>
      </c>
      <c r="C32" s="24">
        <v>50</v>
      </c>
      <c r="D32" s="23">
        <v>9.85</v>
      </c>
      <c r="E32" s="278"/>
      <c r="F32" s="278"/>
    </row>
    <row r="33" spans="1:6" x14ac:dyDescent="0.2">
      <c r="A33" s="1"/>
      <c r="B33" s="1"/>
      <c r="C33" s="278"/>
      <c r="D33" s="278"/>
      <c r="E33" s="278"/>
      <c r="F33" s="278"/>
    </row>
    <row r="34" spans="1:6" ht="15" x14ac:dyDescent="0.2">
      <c r="A34" s="342" t="s">
        <v>824</v>
      </c>
      <c r="B34" s="342"/>
      <c r="C34" s="278"/>
      <c r="D34" s="278"/>
      <c r="E34" s="278"/>
      <c r="F34" s="278"/>
    </row>
    <row r="35" spans="1:6" x14ac:dyDescent="0.2">
      <c r="A35" s="2" t="s">
        <v>826</v>
      </c>
      <c r="B35" s="2" t="s">
        <v>827</v>
      </c>
      <c r="C35" s="60"/>
      <c r="D35" s="23">
        <v>5.95</v>
      </c>
      <c r="E35" s="278"/>
      <c r="F35" s="278"/>
    </row>
    <row r="36" spans="1:6" x14ac:dyDescent="0.2">
      <c r="A36" s="278"/>
      <c r="B36" s="64"/>
      <c r="C36" s="278"/>
      <c r="D36" s="278"/>
      <c r="E36" s="278"/>
      <c r="F36" s="278"/>
    </row>
    <row r="37" spans="1:6" ht="15" x14ac:dyDescent="0.2">
      <c r="A37" s="343" t="s">
        <v>1281</v>
      </c>
      <c r="B37" s="343"/>
      <c r="C37" s="278"/>
      <c r="D37" s="278"/>
      <c r="E37" s="278"/>
      <c r="F37" s="278"/>
    </row>
    <row r="38" spans="1:6" ht="15" x14ac:dyDescent="0.2">
      <c r="A38" s="293" t="s">
        <v>1282</v>
      </c>
      <c r="B38" s="283" t="s">
        <v>1283</v>
      </c>
      <c r="C38" s="194">
        <v>2.42</v>
      </c>
      <c r="D38" s="278"/>
      <c r="E38" s="278"/>
      <c r="F38" s="278"/>
    </row>
    <row r="39" spans="1:6" x14ac:dyDescent="0.2">
      <c r="A39" s="283" t="s">
        <v>1284</v>
      </c>
      <c r="B39" s="283" t="s">
        <v>1285</v>
      </c>
      <c r="C39" s="194">
        <v>2.1</v>
      </c>
      <c r="D39" s="278"/>
      <c r="E39" s="278"/>
      <c r="F39" s="278"/>
    </row>
    <row r="40" spans="1:6" x14ac:dyDescent="0.2">
      <c r="A40" s="283" t="s">
        <v>1286</v>
      </c>
      <c r="B40" s="283" t="s">
        <v>1287</v>
      </c>
      <c r="C40" s="194">
        <v>1.3</v>
      </c>
      <c r="D40" s="278"/>
      <c r="E40" s="278"/>
      <c r="F40" s="278"/>
    </row>
    <row r="41" spans="1:6" x14ac:dyDescent="0.2">
      <c r="A41" s="283" t="s">
        <v>1288</v>
      </c>
      <c r="B41" s="283" t="s">
        <v>1289</v>
      </c>
      <c r="C41" s="194">
        <v>2.89</v>
      </c>
      <c r="D41" s="278"/>
      <c r="E41" s="278"/>
      <c r="F41" s="278"/>
    </row>
    <row r="42" spans="1:6" x14ac:dyDescent="0.2">
      <c r="A42" s="278"/>
      <c r="B42" s="278"/>
      <c r="C42" s="278"/>
      <c r="D42" s="278"/>
      <c r="E42" s="278"/>
      <c r="F42" s="278"/>
    </row>
    <row r="43" spans="1:6" x14ac:dyDescent="0.2">
      <c r="A43" s="278"/>
      <c r="B43" s="278"/>
      <c r="C43" s="278"/>
      <c r="D43" s="278"/>
      <c r="E43" s="278"/>
      <c r="F43" s="278"/>
    </row>
    <row r="44" spans="1:6" x14ac:dyDescent="0.2">
      <c r="A44" s="278"/>
      <c r="B44" s="278"/>
      <c r="C44" s="278"/>
      <c r="D44" s="278"/>
      <c r="E44" s="278"/>
      <c r="F44" s="278"/>
    </row>
    <row r="45" spans="1:6" x14ac:dyDescent="0.2">
      <c r="A45" s="278"/>
      <c r="B45" s="278"/>
      <c r="C45" s="278"/>
      <c r="D45" s="278"/>
      <c r="E45" s="278"/>
      <c r="F45" s="278"/>
    </row>
    <row r="46" spans="1:6" x14ac:dyDescent="0.2">
      <c r="A46" s="278"/>
      <c r="B46" s="278"/>
      <c r="C46" s="278"/>
      <c r="D46" s="278"/>
      <c r="E46" s="278"/>
      <c r="F46" s="278"/>
    </row>
    <row r="47" spans="1:6" x14ac:dyDescent="0.2">
      <c r="A47" s="278"/>
      <c r="B47" s="278"/>
      <c r="C47" s="278"/>
      <c r="D47" s="278"/>
      <c r="E47" s="278"/>
      <c r="F47" s="278"/>
    </row>
    <row r="48" spans="1:6" x14ac:dyDescent="0.2">
      <c r="A48" s="278"/>
      <c r="B48" s="278"/>
      <c r="C48" s="278"/>
      <c r="D48" s="278"/>
      <c r="E48" s="278"/>
      <c r="F48" s="278"/>
    </row>
    <row r="49" spans="1:6" x14ac:dyDescent="0.2">
      <c r="A49" s="278"/>
      <c r="B49" s="278"/>
      <c r="C49" s="278"/>
      <c r="D49" s="278"/>
      <c r="E49" s="278"/>
      <c r="F49" s="278"/>
    </row>
  </sheetData>
  <mergeCells count="14">
    <mergeCell ref="A1:D1"/>
    <mergeCell ref="L3:M3"/>
    <mergeCell ref="J7:K7"/>
    <mergeCell ref="A37:B37"/>
    <mergeCell ref="C3:D3"/>
    <mergeCell ref="A7:B7"/>
    <mergeCell ref="A18:B18"/>
    <mergeCell ref="A21:B21"/>
    <mergeCell ref="A25:B25"/>
    <mergeCell ref="A28:B28"/>
    <mergeCell ref="A31:B31"/>
    <mergeCell ref="A34:B34"/>
    <mergeCell ref="J14:K14"/>
    <mergeCell ref="J23:K23"/>
  </mergeCells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6"/>
  <sheetViews>
    <sheetView workbookViewId="0">
      <selection activeCell="C31" sqref="C31"/>
    </sheetView>
  </sheetViews>
  <sheetFormatPr defaultRowHeight="12.75" x14ac:dyDescent="0.2"/>
  <cols>
    <col min="1" max="1" width="24.33203125" customWidth="1"/>
    <col min="2" max="2" width="60.6640625" customWidth="1"/>
  </cols>
  <sheetData>
    <row r="1" spans="1:4" x14ac:dyDescent="0.2">
      <c r="A1" s="328" t="s">
        <v>860</v>
      </c>
      <c r="B1" s="328"/>
      <c r="C1" s="167"/>
      <c r="D1" s="167"/>
    </row>
    <row r="2" spans="1:4" x14ac:dyDescent="0.2">
      <c r="A2" s="328"/>
      <c r="B2" s="328"/>
      <c r="C2" s="167"/>
      <c r="D2" s="167"/>
    </row>
    <row r="3" spans="1:4" ht="15" x14ac:dyDescent="0.2">
      <c r="A3" s="8"/>
      <c r="B3" s="8"/>
      <c r="C3" s="167"/>
      <c r="D3" s="12"/>
    </row>
    <row r="4" spans="1:4" ht="15" x14ac:dyDescent="0.2">
      <c r="A4" s="11" t="s">
        <v>861</v>
      </c>
      <c r="B4" s="11" t="s">
        <v>5</v>
      </c>
      <c r="C4" s="11" t="s">
        <v>700</v>
      </c>
      <c r="D4" s="167"/>
    </row>
    <row r="5" spans="1:4" s="197" customFormat="1" ht="15.75" x14ac:dyDescent="0.2">
      <c r="A5" s="352" t="s">
        <v>1299</v>
      </c>
      <c r="B5" s="353"/>
      <c r="C5" s="353"/>
    </row>
    <row r="6" spans="1:4" ht="15" x14ac:dyDescent="0.2">
      <c r="A6" s="8" t="s">
        <v>862</v>
      </c>
      <c r="B6" s="8" t="s">
        <v>863</v>
      </c>
      <c r="C6" s="12">
        <v>1.75</v>
      </c>
      <c r="D6" s="167"/>
    </row>
    <row r="7" spans="1:4" ht="15" x14ac:dyDescent="0.2">
      <c r="A7" s="8" t="s">
        <v>864</v>
      </c>
      <c r="B7" s="8" t="s">
        <v>865</v>
      </c>
      <c r="C7" s="12">
        <v>1.5</v>
      </c>
      <c r="D7" s="167"/>
    </row>
    <row r="8" spans="1:4" ht="15" x14ac:dyDescent="0.2">
      <c r="A8" s="8" t="s">
        <v>866</v>
      </c>
      <c r="B8" s="8" t="s">
        <v>867</v>
      </c>
      <c r="C8" s="12">
        <v>1.25</v>
      </c>
      <c r="D8" s="167"/>
    </row>
    <row r="9" spans="1:4" ht="15" x14ac:dyDescent="0.2">
      <c r="A9" s="8" t="s">
        <v>868</v>
      </c>
      <c r="B9" s="8" t="s">
        <v>869</v>
      </c>
      <c r="C9" s="12">
        <v>1.25</v>
      </c>
      <c r="D9" s="167"/>
    </row>
    <row r="10" spans="1:4" ht="15" x14ac:dyDescent="0.2">
      <c r="A10" s="8" t="s">
        <v>1308</v>
      </c>
      <c r="B10" s="8" t="s">
        <v>870</v>
      </c>
      <c r="C10" s="12">
        <v>1.29</v>
      </c>
      <c r="D10" s="167"/>
    </row>
    <row r="11" spans="1:4" s="200" customFormat="1" ht="15" x14ac:dyDescent="0.2">
      <c r="A11" s="8" t="s">
        <v>1309</v>
      </c>
      <c r="B11" s="8" t="s">
        <v>1310</v>
      </c>
      <c r="C11" s="12">
        <v>1.39</v>
      </c>
    </row>
    <row r="12" spans="1:4" ht="15" x14ac:dyDescent="0.2">
      <c r="A12" s="8" t="s">
        <v>871</v>
      </c>
      <c r="B12" s="8" t="s">
        <v>872</v>
      </c>
      <c r="C12" s="12">
        <v>1.3</v>
      </c>
      <c r="D12" s="167"/>
    </row>
    <row r="13" spans="1:4" s="197" customFormat="1" ht="15" x14ac:dyDescent="0.2">
      <c r="A13" s="8"/>
      <c r="B13" s="8"/>
      <c r="C13" s="12"/>
    </row>
    <row r="14" spans="1:4" ht="15.75" x14ac:dyDescent="0.2">
      <c r="A14" s="350" t="s">
        <v>1298</v>
      </c>
      <c r="B14" s="351"/>
      <c r="C14" s="351"/>
      <c r="D14" s="167"/>
    </row>
    <row r="15" spans="1:4" ht="15" x14ac:dyDescent="0.2">
      <c r="A15" s="8" t="s">
        <v>873</v>
      </c>
      <c r="B15" s="8" t="s">
        <v>874</v>
      </c>
      <c r="C15" s="12">
        <v>0.55000000000000004</v>
      </c>
      <c r="D15" s="167"/>
    </row>
    <row r="16" spans="1:4" ht="15" x14ac:dyDescent="0.2">
      <c r="A16" s="14" t="s">
        <v>875</v>
      </c>
      <c r="B16" s="14" t="s">
        <v>876</v>
      </c>
      <c r="C16" s="12">
        <v>0.55000000000000004</v>
      </c>
      <c r="D16" s="167"/>
    </row>
    <row r="17" spans="1:4" ht="15" x14ac:dyDescent="0.2">
      <c r="A17" s="8" t="s">
        <v>877</v>
      </c>
      <c r="B17" s="8" t="s">
        <v>878</v>
      </c>
      <c r="C17" s="12">
        <v>0.55000000000000004</v>
      </c>
      <c r="D17" s="167"/>
    </row>
    <row r="18" spans="1:4" ht="15" x14ac:dyDescent="0.2">
      <c r="A18" s="8" t="s">
        <v>879</v>
      </c>
      <c r="B18" s="8" t="s">
        <v>880</v>
      </c>
      <c r="C18" s="12">
        <v>0.55000000000000004</v>
      </c>
      <c r="D18" s="167"/>
    </row>
    <row r="19" spans="1:4" ht="15" x14ac:dyDescent="0.2">
      <c r="A19" s="8" t="s">
        <v>881</v>
      </c>
      <c r="B19" s="8" t="s">
        <v>882</v>
      </c>
      <c r="C19" s="12">
        <v>0.55000000000000004</v>
      </c>
    </row>
    <row r="20" spans="1:4" ht="15" x14ac:dyDescent="0.2">
      <c r="A20" s="8" t="s">
        <v>883</v>
      </c>
      <c r="B20" s="8" t="s">
        <v>884</v>
      </c>
      <c r="C20" s="12">
        <v>1.35</v>
      </c>
    </row>
    <row r="21" spans="1:4" ht="15" x14ac:dyDescent="0.2">
      <c r="A21" s="8" t="s">
        <v>885</v>
      </c>
      <c r="B21" s="8" t="s">
        <v>886</v>
      </c>
      <c r="C21" s="12">
        <v>1.3</v>
      </c>
    </row>
    <row r="22" spans="1:4" ht="15" x14ac:dyDescent="0.25">
      <c r="A22" s="8"/>
      <c r="B22" s="8"/>
      <c r="C22" s="13"/>
    </row>
    <row r="23" spans="1:4" ht="15.75" x14ac:dyDescent="0.25">
      <c r="A23" s="346" t="s">
        <v>1295</v>
      </c>
      <c r="B23" s="346"/>
      <c r="C23" s="346"/>
    </row>
    <row r="24" spans="1:4" ht="15" x14ac:dyDescent="0.2">
      <c r="A24" s="8" t="s">
        <v>889</v>
      </c>
      <c r="B24" s="8" t="s">
        <v>890</v>
      </c>
      <c r="C24" s="12">
        <v>1.35</v>
      </c>
    </row>
    <row r="25" spans="1:4" ht="15" x14ac:dyDescent="0.2">
      <c r="A25" s="8" t="s">
        <v>891</v>
      </c>
      <c r="B25" s="8" t="s">
        <v>892</v>
      </c>
      <c r="C25" s="12">
        <v>1.35</v>
      </c>
    </row>
    <row r="26" spans="1:4" ht="15" x14ac:dyDescent="0.2">
      <c r="A26" s="8" t="s">
        <v>893</v>
      </c>
      <c r="B26" s="8" t="s">
        <v>894</v>
      </c>
      <c r="C26" s="12">
        <v>1.55</v>
      </c>
    </row>
    <row r="27" spans="1:4" ht="15" x14ac:dyDescent="0.25">
      <c r="A27" s="9"/>
      <c r="B27" s="9"/>
      <c r="C27" s="9"/>
    </row>
    <row r="28" spans="1:4" ht="15.75" x14ac:dyDescent="0.25">
      <c r="A28" s="346" t="s">
        <v>1296</v>
      </c>
      <c r="B28" s="347"/>
      <c r="C28" s="347"/>
    </row>
    <row r="29" spans="1:4" ht="15" x14ac:dyDescent="0.2">
      <c r="A29" s="8" t="s">
        <v>895</v>
      </c>
      <c r="B29" s="8" t="s">
        <v>896</v>
      </c>
      <c r="C29" s="12">
        <v>18.899999999999999</v>
      </c>
    </row>
    <row r="30" spans="1:4" ht="15" x14ac:dyDescent="0.2">
      <c r="A30" s="8" t="s">
        <v>897</v>
      </c>
      <c r="B30" s="8" t="s">
        <v>898</v>
      </c>
      <c r="C30" s="12">
        <v>17.5</v>
      </c>
    </row>
    <row r="31" spans="1:4" ht="15" x14ac:dyDescent="0.2">
      <c r="A31" s="8" t="s">
        <v>899</v>
      </c>
      <c r="B31" s="8" t="s">
        <v>900</v>
      </c>
      <c r="C31" s="12">
        <v>3.9</v>
      </c>
    </row>
    <row r="32" spans="1:4" ht="15" x14ac:dyDescent="0.2">
      <c r="A32" s="8" t="s">
        <v>901</v>
      </c>
      <c r="B32" s="8" t="s">
        <v>902</v>
      </c>
      <c r="C32" s="12">
        <v>6.25</v>
      </c>
    </row>
    <row r="33" spans="1:3" ht="15" x14ac:dyDescent="0.2">
      <c r="A33" s="8" t="s">
        <v>903</v>
      </c>
      <c r="B33" s="8" t="s">
        <v>904</v>
      </c>
      <c r="C33" s="12">
        <v>3.9</v>
      </c>
    </row>
    <row r="34" spans="1:3" ht="15" x14ac:dyDescent="0.2">
      <c r="A34" s="8" t="s">
        <v>905</v>
      </c>
      <c r="B34" s="8" t="s">
        <v>906</v>
      </c>
      <c r="C34" s="12">
        <v>7.95</v>
      </c>
    </row>
    <row r="35" spans="1:3" ht="15" x14ac:dyDescent="0.2">
      <c r="A35" s="8" t="s">
        <v>907</v>
      </c>
      <c r="B35" s="8" t="s">
        <v>908</v>
      </c>
      <c r="C35" s="12">
        <v>3.95</v>
      </c>
    </row>
    <row r="36" spans="1:3" ht="15" x14ac:dyDescent="0.2">
      <c r="A36" s="8" t="s">
        <v>909</v>
      </c>
      <c r="B36" s="8" t="s">
        <v>910</v>
      </c>
      <c r="C36" s="12">
        <v>7.25</v>
      </c>
    </row>
    <row r="37" spans="1:3" ht="15" x14ac:dyDescent="0.2">
      <c r="A37" s="8" t="s">
        <v>911</v>
      </c>
      <c r="B37" s="8" t="s">
        <v>912</v>
      </c>
      <c r="C37" s="12">
        <v>6.95</v>
      </c>
    </row>
    <row r="38" spans="1:3" ht="15" x14ac:dyDescent="0.2">
      <c r="A38" s="8" t="s">
        <v>913</v>
      </c>
      <c r="B38" s="8" t="s">
        <v>914</v>
      </c>
      <c r="C38" s="12">
        <v>4.05</v>
      </c>
    </row>
    <row r="39" spans="1:3" ht="15" x14ac:dyDescent="0.25">
      <c r="A39" s="9"/>
      <c r="B39" s="9"/>
      <c r="C39" s="9"/>
    </row>
    <row r="40" spans="1:3" ht="17.25" customHeight="1" x14ac:dyDescent="0.2">
      <c r="A40" s="348" t="s">
        <v>1297</v>
      </c>
      <c r="B40" s="349"/>
      <c r="C40" s="349"/>
    </row>
    <row r="41" spans="1:3" ht="15" x14ac:dyDescent="0.2">
      <c r="A41" s="8" t="s">
        <v>915</v>
      </c>
      <c r="B41" s="8" t="s">
        <v>1691</v>
      </c>
      <c r="C41" s="12">
        <v>8.93</v>
      </c>
    </row>
    <row r="42" spans="1:3" ht="15" x14ac:dyDescent="0.2">
      <c r="A42" s="8" t="s">
        <v>916</v>
      </c>
      <c r="B42" s="8" t="s">
        <v>1692</v>
      </c>
      <c r="C42" s="12">
        <v>8.93</v>
      </c>
    </row>
    <row r="43" spans="1:3" ht="15" x14ac:dyDescent="0.2">
      <c r="A43" s="8" t="s">
        <v>917</v>
      </c>
      <c r="B43" s="8" t="s">
        <v>1693</v>
      </c>
      <c r="C43" s="12">
        <v>8.93</v>
      </c>
    </row>
    <row r="44" spans="1:3" ht="15" x14ac:dyDescent="0.2">
      <c r="A44" s="8" t="s">
        <v>918</v>
      </c>
      <c r="B44" s="8" t="s">
        <v>919</v>
      </c>
      <c r="C44" s="12">
        <v>6.95</v>
      </c>
    </row>
    <row r="45" spans="1:3" ht="15" x14ac:dyDescent="0.2">
      <c r="A45" s="8" t="s">
        <v>920</v>
      </c>
      <c r="B45" s="8" t="s">
        <v>921</v>
      </c>
      <c r="C45" s="12">
        <v>6.95</v>
      </c>
    </row>
    <row r="46" spans="1:3" ht="15" x14ac:dyDescent="0.2">
      <c r="A46" s="8" t="s">
        <v>922</v>
      </c>
      <c r="B46" s="8" t="s">
        <v>923</v>
      </c>
      <c r="C46" s="12">
        <v>6.95</v>
      </c>
    </row>
  </sheetData>
  <mergeCells count="6">
    <mergeCell ref="A1:B2"/>
    <mergeCell ref="A23:C23"/>
    <mergeCell ref="A28:C28"/>
    <mergeCell ref="A40:C40"/>
    <mergeCell ref="A14:C14"/>
    <mergeCell ref="A5:C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workbookViewId="0">
      <selection sqref="A1:B2"/>
    </sheetView>
  </sheetViews>
  <sheetFormatPr defaultRowHeight="12.75" x14ac:dyDescent="0.2"/>
  <cols>
    <col min="1" max="1" width="22.5" style="52" customWidth="1"/>
    <col min="2" max="2" width="73.1640625" customWidth="1"/>
    <col min="4" max="5" width="9.6640625" bestFit="1" customWidth="1"/>
    <col min="6" max="6" width="9" customWidth="1"/>
  </cols>
  <sheetData>
    <row r="1" spans="1:6" x14ac:dyDescent="0.2">
      <c r="A1" s="328" t="s">
        <v>924</v>
      </c>
      <c r="B1" s="328"/>
      <c r="C1" s="167"/>
      <c r="D1" s="167"/>
      <c r="E1" s="167"/>
      <c r="F1" s="167"/>
    </row>
    <row r="2" spans="1:6" x14ac:dyDescent="0.2">
      <c r="A2" s="328"/>
      <c r="B2" s="328"/>
      <c r="C2" s="167"/>
      <c r="D2" s="167"/>
      <c r="E2" s="167"/>
      <c r="F2" s="167"/>
    </row>
    <row r="3" spans="1:6" ht="15" x14ac:dyDescent="0.2">
      <c r="A3" s="20"/>
      <c r="B3" s="8"/>
      <c r="C3" s="10"/>
      <c r="D3" s="10"/>
      <c r="E3" s="10"/>
      <c r="F3" s="10"/>
    </row>
    <row r="4" spans="1:6" ht="15" x14ac:dyDescent="0.2">
      <c r="A4" s="48" t="s">
        <v>861</v>
      </c>
      <c r="B4" s="11" t="s">
        <v>5</v>
      </c>
      <c r="C4" s="11" t="s">
        <v>700</v>
      </c>
      <c r="D4" s="12"/>
      <c r="E4" s="12"/>
      <c r="F4" s="12"/>
    </row>
    <row r="5" spans="1:6" ht="15" x14ac:dyDescent="0.2">
      <c r="A5" s="49" t="s">
        <v>925</v>
      </c>
      <c r="B5" s="3" t="s">
        <v>926</v>
      </c>
      <c r="C5" s="44">
        <v>7.9</v>
      </c>
      <c r="D5" s="12"/>
      <c r="E5" s="12"/>
      <c r="F5" s="12"/>
    </row>
    <row r="6" spans="1:6" ht="15" x14ac:dyDescent="0.2">
      <c r="A6" s="49" t="s">
        <v>927</v>
      </c>
      <c r="B6" s="3" t="s">
        <v>928</v>
      </c>
      <c r="C6" s="44">
        <v>15.99</v>
      </c>
      <c r="D6" s="12"/>
      <c r="E6" s="12"/>
      <c r="F6" s="12"/>
    </row>
    <row r="7" spans="1:6" ht="15" x14ac:dyDescent="0.2">
      <c r="A7" s="49" t="s">
        <v>929</v>
      </c>
      <c r="B7" s="3" t="s">
        <v>930</v>
      </c>
      <c r="C7" s="44">
        <v>17.5</v>
      </c>
      <c r="D7" s="12"/>
      <c r="E7" s="12"/>
      <c r="F7" s="12"/>
    </row>
    <row r="8" spans="1:6" ht="15" x14ac:dyDescent="0.2">
      <c r="A8" s="49" t="s">
        <v>931</v>
      </c>
      <c r="B8" s="3" t="s">
        <v>932</v>
      </c>
      <c r="C8" s="44">
        <v>2.9</v>
      </c>
      <c r="D8" s="12"/>
      <c r="E8" s="12"/>
      <c r="F8" s="12"/>
    </row>
    <row r="9" spans="1:6" ht="15" x14ac:dyDescent="0.2">
      <c r="A9" s="49" t="s">
        <v>933</v>
      </c>
      <c r="B9" s="3" t="s">
        <v>934</v>
      </c>
      <c r="C9" s="44">
        <v>3.5</v>
      </c>
      <c r="D9" s="12"/>
      <c r="E9" s="12"/>
      <c r="F9" s="12"/>
    </row>
    <row r="10" spans="1:6" ht="15" x14ac:dyDescent="0.2">
      <c r="A10" s="49" t="s">
        <v>935</v>
      </c>
      <c r="B10" s="3" t="s">
        <v>936</v>
      </c>
      <c r="C10" s="44">
        <v>4.25</v>
      </c>
      <c r="D10" s="12"/>
      <c r="E10" s="12"/>
      <c r="F10" s="12"/>
    </row>
    <row r="11" spans="1:6" ht="15" x14ac:dyDescent="0.2">
      <c r="A11" s="20" t="s">
        <v>887</v>
      </c>
      <c r="B11" s="8" t="s">
        <v>888</v>
      </c>
      <c r="C11" s="12">
        <v>8.4</v>
      </c>
      <c r="D11" s="12"/>
      <c r="E11" s="12"/>
      <c r="F11" s="12"/>
    </row>
    <row r="12" spans="1:6" ht="15" x14ac:dyDescent="0.2">
      <c r="A12" s="49" t="s">
        <v>937</v>
      </c>
      <c r="B12" s="3" t="s">
        <v>938</v>
      </c>
      <c r="C12" s="44">
        <v>4.45</v>
      </c>
      <c r="D12" s="12"/>
      <c r="E12" s="12"/>
      <c r="F12" s="12"/>
    </row>
    <row r="13" spans="1:6" ht="15" x14ac:dyDescent="0.2">
      <c r="A13" s="49" t="s">
        <v>939</v>
      </c>
      <c r="B13" s="3" t="s">
        <v>940</v>
      </c>
      <c r="C13" s="44">
        <v>8.5</v>
      </c>
      <c r="D13" s="12"/>
      <c r="E13" s="12"/>
      <c r="F13" s="12"/>
    </row>
    <row r="14" spans="1:6" ht="15" x14ac:dyDescent="0.2">
      <c r="A14" s="49" t="s">
        <v>941</v>
      </c>
      <c r="B14" s="3" t="s">
        <v>942</v>
      </c>
      <c r="C14" s="44">
        <v>5.5</v>
      </c>
      <c r="D14" s="12"/>
      <c r="E14" s="12"/>
      <c r="F14" s="12"/>
    </row>
    <row r="15" spans="1:6" s="290" customFormat="1" ht="15" x14ac:dyDescent="0.2">
      <c r="A15" s="49" t="s">
        <v>1577</v>
      </c>
      <c r="B15" s="3" t="s">
        <v>1578</v>
      </c>
      <c r="C15" s="44">
        <v>3.94</v>
      </c>
      <c r="D15" s="12"/>
      <c r="E15" s="12"/>
      <c r="F15" s="12"/>
    </row>
    <row r="16" spans="1:6" s="321" customFormat="1" ht="15" x14ac:dyDescent="0.2">
      <c r="A16" s="49" t="s">
        <v>1694</v>
      </c>
      <c r="B16" s="3" t="s">
        <v>1695</v>
      </c>
      <c r="C16" s="44"/>
      <c r="D16" s="12"/>
      <c r="E16" s="12"/>
      <c r="F16" s="12"/>
    </row>
    <row r="17" spans="1:6" ht="15" x14ac:dyDescent="0.2">
      <c r="A17" s="49"/>
      <c r="B17" s="3"/>
      <c r="C17" s="44"/>
      <c r="D17" s="12"/>
      <c r="E17" s="12"/>
      <c r="F17" s="12"/>
    </row>
    <row r="18" spans="1:6" ht="15" x14ac:dyDescent="0.2">
      <c r="A18" s="48" t="s">
        <v>861</v>
      </c>
      <c r="B18" s="11" t="s">
        <v>943</v>
      </c>
      <c r="C18" s="11"/>
      <c r="D18" s="167"/>
      <c r="E18" s="167"/>
      <c r="F18" s="167"/>
    </row>
    <row r="19" spans="1:6" ht="15" x14ac:dyDescent="0.2">
      <c r="A19" s="50" t="s">
        <v>944</v>
      </c>
      <c r="B19" s="42" t="s">
        <v>945</v>
      </c>
      <c r="C19" s="45">
        <v>6.95</v>
      </c>
      <c r="D19" s="167"/>
      <c r="E19" s="167"/>
      <c r="F19" s="167"/>
    </row>
    <row r="20" spans="1:6" ht="15" x14ac:dyDescent="0.2">
      <c r="A20" s="50" t="s">
        <v>946</v>
      </c>
      <c r="B20" s="42" t="s">
        <v>947</v>
      </c>
      <c r="C20" s="45">
        <v>10.5</v>
      </c>
      <c r="D20" s="167"/>
      <c r="E20" s="167"/>
      <c r="F20" s="167"/>
    </row>
    <row r="21" spans="1:6" ht="15" x14ac:dyDescent="0.2">
      <c r="A21" s="50" t="s">
        <v>948</v>
      </c>
      <c r="B21" s="42" t="s">
        <v>949</v>
      </c>
      <c r="C21" s="45">
        <v>10.5</v>
      </c>
      <c r="D21" s="167"/>
      <c r="E21" s="167"/>
      <c r="F21" s="167"/>
    </row>
    <row r="22" spans="1:6" s="282" customFormat="1" ht="15" x14ac:dyDescent="0.2">
      <c r="A22" s="50"/>
      <c r="B22" s="42"/>
      <c r="C22" s="45"/>
    </row>
    <row r="23" spans="1:6" s="282" customFormat="1" ht="15" x14ac:dyDescent="0.2">
      <c r="A23" s="48" t="s">
        <v>861</v>
      </c>
      <c r="B23" s="11" t="s">
        <v>1576</v>
      </c>
      <c r="C23" s="11"/>
    </row>
    <row r="24" spans="1:6" s="282" customFormat="1" ht="15" x14ac:dyDescent="0.2">
      <c r="A24" s="50" t="s">
        <v>1579</v>
      </c>
      <c r="B24" s="42" t="s">
        <v>1583</v>
      </c>
      <c r="C24" s="45">
        <v>6.24</v>
      </c>
    </row>
    <row r="25" spans="1:6" s="282" customFormat="1" ht="15" x14ac:dyDescent="0.2">
      <c r="A25" s="50" t="s">
        <v>1580</v>
      </c>
      <c r="B25" s="42" t="s">
        <v>1584</v>
      </c>
      <c r="C25" s="45">
        <v>8.3800000000000008</v>
      </c>
    </row>
    <row r="26" spans="1:6" s="282" customFormat="1" ht="15" x14ac:dyDescent="0.2">
      <c r="A26" s="50" t="s">
        <v>1581</v>
      </c>
      <c r="B26" s="42" t="s">
        <v>1582</v>
      </c>
      <c r="C26" s="45">
        <v>9.86</v>
      </c>
    </row>
    <row r="27" spans="1:6" ht="15" x14ac:dyDescent="0.2">
      <c r="A27" s="50"/>
      <c r="B27" s="42"/>
      <c r="C27" s="42"/>
      <c r="D27" s="167"/>
      <c r="E27" s="167"/>
      <c r="F27" s="167"/>
    </row>
    <row r="28" spans="1:6" ht="15.75" x14ac:dyDescent="0.2">
      <c r="A28" s="48" t="s">
        <v>861</v>
      </c>
      <c r="B28" s="80" t="s">
        <v>950</v>
      </c>
      <c r="C28" s="11"/>
      <c r="D28" s="167"/>
      <c r="E28" s="167"/>
      <c r="F28" s="167"/>
    </row>
    <row r="29" spans="1:6" ht="15" x14ac:dyDescent="0.2">
      <c r="A29" s="50" t="s">
        <v>951</v>
      </c>
      <c r="B29" s="42" t="s">
        <v>952</v>
      </c>
      <c r="C29" s="45">
        <v>4.99</v>
      </c>
      <c r="D29" s="167"/>
      <c r="E29" s="167"/>
      <c r="F29" s="167"/>
    </row>
    <row r="30" spans="1:6" ht="15" x14ac:dyDescent="0.2">
      <c r="A30" s="50" t="s">
        <v>953</v>
      </c>
      <c r="B30" s="42" t="s">
        <v>954</v>
      </c>
      <c r="C30" s="45">
        <v>4.99</v>
      </c>
      <c r="D30" s="167"/>
      <c r="E30" s="167"/>
      <c r="F30" s="167"/>
    </row>
    <row r="31" spans="1:6" ht="15" x14ac:dyDescent="0.2">
      <c r="A31" s="50" t="s">
        <v>955</v>
      </c>
      <c r="B31" s="42" t="s">
        <v>956</v>
      </c>
      <c r="C31" s="45">
        <v>4.99</v>
      </c>
      <c r="D31" s="167"/>
      <c r="E31" s="167"/>
      <c r="F31" s="167"/>
    </row>
    <row r="32" spans="1:6" ht="15" x14ac:dyDescent="0.2">
      <c r="A32" s="50" t="s">
        <v>957</v>
      </c>
      <c r="B32" s="42" t="s">
        <v>958</v>
      </c>
      <c r="C32" s="45">
        <v>4.99</v>
      </c>
      <c r="D32" s="167"/>
      <c r="E32" s="167"/>
      <c r="F32" s="167"/>
    </row>
    <row r="33" spans="1:6" ht="15" x14ac:dyDescent="0.25">
      <c r="A33" s="51" t="s">
        <v>959</v>
      </c>
      <c r="B33" s="46" t="s">
        <v>960</v>
      </c>
      <c r="C33" s="47">
        <v>4.99</v>
      </c>
      <c r="D33" s="39"/>
      <c r="E33" s="39"/>
      <c r="F33" s="167"/>
    </row>
    <row r="34" spans="1:6" ht="15" x14ac:dyDescent="0.25">
      <c r="A34" s="51" t="s">
        <v>961</v>
      </c>
      <c r="B34" s="46" t="s">
        <v>962</v>
      </c>
      <c r="C34" s="47">
        <v>4.99</v>
      </c>
      <c r="D34" s="39"/>
      <c r="E34" s="39"/>
      <c r="F34" s="167"/>
    </row>
    <row r="35" spans="1:6" ht="15" x14ac:dyDescent="0.25">
      <c r="A35" s="51" t="s">
        <v>963</v>
      </c>
      <c r="B35" s="46" t="s">
        <v>964</v>
      </c>
      <c r="C35" s="47">
        <v>4.99</v>
      </c>
      <c r="D35" s="39"/>
      <c r="E35" s="39"/>
      <c r="F35" s="167"/>
    </row>
    <row r="36" spans="1:6" ht="15" x14ac:dyDescent="0.25">
      <c r="A36" s="51" t="s">
        <v>965</v>
      </c>
      <c r="B36" s="46" t="s">
        <v>966</v>
      </c>
      <c r="C36" s="47">
        <v>4.99</v>
      </c>
      <c r="D36" s="39"/>
      <c r="E36" s="39"/>
      <c r="F36" s="167"/>
    </row>
    <row r="37" spans="1:6" ht="15" x14ac:dyDescent="0.25">
      <c r="A37" s="51" t="s">
        <v>967</v>
      </c>
      <c r="B37" s="46" t="s">
        <v>968</v>
      </c>
      <c r="C37" s="47">
        <v>4.99</v>
      </c>
      <c r="D37" s="39"/>
      <c r="E37" s="39"/>
      <c r="F37" s="167"/>
    </row>
    <row r="38" spans="1:6" ht="15" x14ac:dyDescent="0.2">
      <c r="A38" s="50" t="s">
        <v>969</v>
      </c>
      <c r="B38" s="42" t="s">
        <v>970</v>
      </c>
      <c r="C38" s="45">
        <v>4.99</v>
      </c>
    </row>
  </sheetData>
  <mergeCells count="1">
    <mergeCell ref="A1:B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C9" sqref="C9"/>
    </sheetView>
  </sheetViews>
  <sheetFormatPr defaultRowHeight="12.75" x14ac:dyDescent="0.2"/>
  <cols>
    <col min="1" max="1" width="26.6640625" customWidth="1"/>
    <col min="2" max="2" width="50.5" customWidth="1"/>
    <col min="3" max="3" width="15.5" customWidth="1"/>
    <col min="4" max="4" width="11.6640625" customWidth="1"/>
    <col min="5" max="5" width="11.83203125" customWidth="1"/>
    <col min="6" max="6" width="9.83203125" customWidth="1"/>
  </cols>
  <sheetData>
    <row r="1" spans="1:6" ht="15" x14ac:dyDescent="0.25">
      <c r="A1" s="354" t="s">
        <v>1664</v>
      </c>
      <c r="B1" s="354"/>
      <c r="C1" s="9"/>
      <c r="D1" s="9"/>
      <c r="E1" s="9"/>
      <c r="F1" s="9"/>
    </row>
    <row r="2" spans="1:6" ht="15" x14ac:dyDescent="0.25">
      <c r="A2" s="354"/>
      <c r="B2" s="354"/>
      <c r="C2" s="9"/>
      <c r="D2" s="9"/>
      <c r="E2" s="9"/>
      <c r="F2" s="9"/>
    </row>
    <row r="3" spans="1:6" ht="15" customHeight="1" x14ac:dyDescent="0.25">
      <c r="A3" s="168"/>
      <c r="B3" s="168"/>
      <c r="C3" s="9"/>
      <c r="D3" s="9"/>
      <c r="E3" s="9"/>
      <c r="F3" s="9"/>
    </row>
    <row r="4" spans="1:6" ht="15.75" x14ac:dyDescent="0.25">
      <c r="A4" s="8"/>
      <c r="B4" s="8"/>
      <c r="C4" s="21" t="s">
        <v>700</v>
      </c>
      <c r="D4" s="9"/>
      <c r="E4" s="9"/>
      <c r="F4" s="9"/>
    </row>
    <row r="5" spans="1:6" ht="15" x14ac:dyDescent="0.2">
      <c r="A5" s="11" t="s">
        <v>861</v>
      </c>
      <c r="B5" s="11" t="s">
        <v>5</v>
      </c>
      <c r="C5" s="61" t="s">
        <v>971</v>
      </c>
      <c r="D5" s="62" t="s">
        <v>972</v>
      </c>
      <c r="E5" s="61" t="s">
        <v>973</v>
      </c>
      <c r="F5" s="61" t="s">
        <v>974</v>
      </c>
    </row>
    <row r="6" spans="1:6" ht="15" x14ac:dyDescent="0.2">
      <c r="A6" s="355" t="s">
        <v>975</v>
      </c>
      <c r="B6" s="355"/>
      <c r="C6" s="167"/>
      <c r="D6" s="10"/>
      <c r="E6" s="10"/>
      <c r="F6" s="10"/>
    </row>
    <row r="7" spans="1:6" ht="15" x14ac:dyDescent="0.2">
      <c r="A7" s="304" t="s">
        <v>976</v>
      </c>
      <c r="B7" s="2" t="s">
        <v>1656</v>
      </c>
      <c r="C7" s="12">
        <v>7.95</v>
      </c>
      <c r="D7" s="12">
        <v>7.7</v>
      </c>
      <c r="E7" s="12">
        <v>7.5</v>
      </c>
      <c r="F7" s="12">
        <v>7.25</v>
      </c>
    </row>
    <row r="8" spans="1:6" ht="15" x14ac:dyDescent="0.2">
      <c r="A8" s="304" t="s">
        <v>977</v>
      </c>
      <c r="B8" s="2" t="s">
        <v>1652</v>
      </c>
      <c r="C8" s="12">
        <v>7.95</v>
      </c>
      <c r="D8" s="12">
        <v>7.7</v>
      </c>
      <c r="E8" s="12">
        <v>7.5</v>
      </c>
      <c r="F8" s="12">
        <v>7.25</v>
      </c>
    </row>
    <row r="9" spans="1:6" ht="15" x14ac:dyDescent="0.2">
      <c r="A9" s="304" t="s">
        <v>978</v>
      </c>
      <c r="B9" s="2" t="s">
        <v>1651</v>
      </c>
      <c r="C9" s="12">
        <v>7.95</v>
      </c>
      <c r="D9" s="12">
        <v>7.7</v>
      </c>
      <c r="E9" s="12">
        <v>7.5</v>
      </c>
      <c r="F9" s="12">
        <v>7.25</v>
      </c>
    </row>
    <row r="10" spans="1:6" ht="15" x14ac:dyDescent="0.2">
      <c r="A10" s="304" t="s">
        <v>979</v>
      </c>
      <c r="B10" s="2" t="s">
        <v>1650</v>
      </c>
      <c r="C10" s="12">
        <v>7.95</v>
      </c>
      <c r="D10" s="12">
        <v>7.7</v>
      </c>
      <c r="E10" s="12">
        <v>7.5</v>
      </c>
      <c r="F10" s="12">
        <v>7.25</v>
      </c>
    </row>
    <row r="11" spans="1:6" ht="15" x14ac:dyDescent="0.2">
      <c r="A11" s="304" t="s">
        <v>980</v>
      </c>
      <c r="B11" s="2" t="s">
        <v>1649</v>
      </c>
      <c r="C11" s="12">
        <v>7.95</v>
      </c>
      <c r="D11" s="12">
        <v>7.7</v>
      </c>
      <c r="E11" s="12">
        <v>7.5</v>
      </c>
      <c r="F11" s="12">
        <v>7.25</v>
      </c>
    </row>
    <row r="12" spans="1:6" ht="15" x14ac:dyDescent="0.2">
      <c r="A12" s="304" t="s">
        <v>981</v>
      </c>
      <c r="B12" s="2" t="s">
        <v>1653</v>
      </c>
      <c r="C12" s="12">
        <v>8.6</v>
      </c>
      <c r="D12" s="12">
        <v>8.4</v>
      </c>
      <c r="E12" s="12">
        <v>8.35</v>
      </c>
      <c r="F12" s="12">
        <v>8.3000000000000007</v>
      </c>
    </row>
    <row r="13" spans="1:6" ht="15" x14ac:dyDescent="0.2">
      <c r="A13" s="304" t="s">
        <v>982</v>
      </c>
      <c r="B13" s="2" t="s">
        <v>1654</v>
      </c>
      <c r="C13" s="12">
        <v>8.6</v>
      </c>
      <c r="D13" s="12">
        <v>8.4</v>
      </c>
      <c r="E13" s="12">
        <v>8.35</v>
      </c>
      <c r="F13" s="12">
        <v>8.3000000000000007</v>
      </c>
    </row>
    <row r="14" spans="1:6" s="195" customFormat="1" ht="15" x14ac:dyDescent="0.2">
      <c r="A14" s="304" t="s">
        <v>1290</v>
      </c>
      <c r="B14" s="2" t="s">
        <v>1655</v>
      </c>
      <c r="C14" s="12">
        <v>7.95</v>
      </c>
      <c r="D14" s="12">
        <v>7.7</v>
      </c>
      <c r="E14" s="12">
        <v>7.5</v>
      </c>
      <c r="F14" s="12">
        <v>7.25</v>
      </c>
    </row>
    <row r="15" spans="1:6" s="298" customFormat="1" ht="15" x14ac:dyDescent="0.2">
      <c r="A15" s="305" t="s">
        <v>1643</v>
      </c>
      <c r="B15" s="306" t="s">
        <v>1648</v>
      </c>
      <c r="C15" s="12">
        <v>7.95</v>
      </c>
      <c r="D15" s="12">
        <v>7.7</v>
      </c>
      <c r="E15" s="12">
        <v>7.5</v>
      </c>
      <c r="F15" s="12">
        <v>7.25</v>
      </c>
    </row>
    <row r="16" spans="1:6" s="298" customFormat="1" ht="15" x14ac:dyDescent="0.2">
      <c r="A16" s="305" t="s">
        <v>1644</v>
      </c>
      <c r="B16" s="306" t="s">
        <v>1647</v>
      </c>
      <c r="C16" s="12">
        <v>9.15</v>
      </c>
      <c r="D16" s="12">
        <v>8.9</v>
      </c>
      <c r="E16" s="12">
        <v>8.6999999999999993</v>
      </c>
      <c r="F16" s="12">
        <v>8.4499999999999993</v>
      </c>
    </row>
    <row r="17" spans="1:6" s="298" customFormat="1" ht="15" x14ac:dyDescent="0.2">
      <c r="A17" s="305" t="s">
        <v>1645</v>
      </c>
      <c r="B17" s="306" t="s">
        <v>1646</v>
      </c>
      <c r="C17" s="12">
        <v>13.5</v>
      </c>
      <c r="D17" s="12">
        <v>13.25</v>
      </c>
      <c r="E17" s="12">
        <v>13.1</v>
      </c>
      <c r="F17" s="12">
        <v>12.9</v>
      </c>
    </row>
    <row r="18" spans="1:6" s="298" customFormat="1" ht="15" x14ac:dyDescent="0.2">
      <c r="A18" s="307"/>
      <c r="B18" s="308"/>
      <c r="C18" s="12"/>
      <c r="D18" s="12"/>
      <c r="E18" s="12"/>
      <c r="F18" s="12"/>
    </row>
    <row r="19" spans="1:6" s="298" customFormat="1" ht="15" x14ac:dyDescent="0.2">
      <c r="A19" s="356" t="s">
        <v>1657</v>
      </c>
      <c r="B19" s="356"/>
      <c r="C19" s="309" t="s">
        <v>1663</v>
      </c>
      <c r="D19" s="310" t="s">
        <v>1662</v>
      </c>
      <c r="E19" s="311" t="s">
        <v>1555</v>
      </c>
      <c r="F19" s="12"/>
    </row>
    <row r="20" spans="1:6" s="298" customFormat="1" ht="15" x14ac:dyDescent="0.3">
      <c r="A20" s="312">
        <v>4742</v>
      </c>
      <c r="B20" s="313" t="s">
        <v>1658</v>
      </c>
      <c r="C20" s="314">
        <v>11.25</v>
      </c>
      <c r="D20" s="314">
        <v>10.97</v>
      </c>
      <c r="E20" s="315">
        <v>10.69</v>
      </c>
      <c r="F20" s="12"/>
    </row>
    <row r="21" spans="1:6" s="298" customFormat="1" ht="15" x14ac:dyDescent="0.3">
      <c r="A21" s="89">
        <v>4743</v>
      </c>
      <c r="B21" s="134" t="s">
        <v>1659</v>
      </c>
      <c r="C21" s="219">
        <v>13.41</v>
      </c>
      <c r="D21" s="219">
        <v>13.07</v>
      </c>
      <c r="E21" s="220">
        <v>12.74</v>
      </c>
      <c r="F21" s="12"/>
    </row>
    <row r="22" spans="1:6" s="298" customFormat="1" ht="15" x14ac:dyDescent="0.3">
      <c r="A22" s="312">
        <v>4744</v>
      </c>
      <c r="B22" s="313" t="s">
        <v>1661</v>
      </c>
      <c r="C22" s="314">
        <v>9.42</v>
      </c>
      <c r="D22" s="314">
        <v>9.18</v>
      </c>
      <c r="E22" s="315">
        <v>8.9499999999999993</v>
      </c>
      <c r="F22" s="12"/>
    </row>
    <row r="23" spans="1:6" s="298" customFormat="1" ht="15" x14ac:dyDescent="0.3">
      <c r="A23" s="89">
        <v>4745</v>
      </c>
      <c r="B23" s="91" t="s">
        <v>1660</v>
      </c>
      <c r="C23" s="219">
        <v>9.42</v>
      </c>
      <c r="D23" s="219">
        <v>9.18</v>
      </c>
      <c r="E23" s="220">
        <v>8.9499999999999993</v>
      </c>
      <c r="F23" s="12"/>
    </row>
    <row r="25" spans="1:6" ht="15" x14ac:dyDescent="0.2">
      <c r="A25" s="355" t="s">
        <v>983</v>
      </c>
      <c r="B25" s="355"/>
      <c r="C25" s="167"/>
      <c r="D25" s="167"/>
      <c r="E25" s="167"/>
      <c r="F25" s="167"/>
    </row>
    <row r="26" spans="1:6" ht="15" x14ac:dyDescent="0.2">
      <c r="A26" s="18" t="s">
        <v>984</v>
      </c>
      <c r="B26" s="18" t="s">
        <v>985</v>
      </c>
      <c r="C26" s="12" t="s">
        <v>986</v>
      </c>
      <c r="D26" s="12"/>
      <c r="E26" s="12"/>
      <c r="F26" s="12"/>
    </row>
    <row r="33" spans="1:6" ht="15" x14ac:dyDescent="0.2">
      <c r="A33" s="18"/>
      <c r="B33" s="18"/>
      <c r="C33" s="19"/>
      <c r="D33" s="12"/>
      <c r="E33" s="12"/>
      <c r="F33" s="12"/>
    </row>
    <row r="34" spans="1:6" ht="15" x14ac:dyDescent="0.2">
      <c r="A34" s="18"/>
      <c r="B34" s="18"/>
      <c r="C34" s="19"/>
      <c r="D34" s="12"/>
      <c r="E34" s="12"/>
      <c r="F34" s="12"/>
    </row>
  </sheetData>
  <mergeCells count="4">
    <mergeCell ref="A1:B2"/>
    <mergeCell ref="A6:B6"/>
    <mergeCell ref="A25:B25"/>
    <mergeCell ref="A19:B19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Unisub 2025 PriceList</vt:lpstr>
      <vt:lpstr>New 2025 Blanks</vt:lpstr>
      <vt:lpstr>Inks</vt:lpstr>
      <vt:lpstr>Paper</vt:lpstr>
      <vt:lpstr>Mugs</vt:lpstr>
      <vt:lpstr>Drinkware</vt:lpstr>
      <vt:lpstr>Neoprene</vt:lpstr>
      <vt:lpstr>Bags&amp;More</vt:lpstr>
      <vt:lpstr>Puzzles</vt:lpstr>
      <vt:lpstr>Ceramic&amp;Glass</vt:lpstr>
      <vt:lpstr>Acrylic</vt:lpstr>
      <vt:lpstr>CellPhone</vt:lpstr>
      <vt:lpstr>Towels&amp;Pillow&amp;Baby wear</vt:lpstr>
      <vt:lpstr>Clothing</vt:lpstr>
      <vt:lpstr>Face Masks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JAY DEGENOVA</dc:creator>
  <cp:keywords/>
  <dc:description/>
  <cp:lastModifiedBy>Sales205</cp:lastModifiedBy>
  <cp:revision/>
  <dcterms:created xsi:type="dcterms:W3CDTF">2017-10-05T13:20:29Z</dcterms:created>
  <dcterms:modified xsi:type="dcterms:W3CDTF">2025-01-07T22:36:16Z</dcterms:modified>
  <cp:category/>
  <cp:contentStatus/>
</cp:coreProperties>
</file>